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表" sheetId="4" r:id="rId1"/>
  </sheets>
  <definedNames>
    <definedName name="_xlnm._FilterDatabase" localSheetId="0" hidden="1">表!$A$2:$K$170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<sst xmlns="http://schemas.openxmlformats.org/spreadsheetml/2006/main" count="727" uniqueCount="478">
  <si>
    <t>附件1：三亚市崖州区机关事业单位2020年公开招考政府雇员储备库面试成绩及综合成绩表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</si>
  <si>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</si>
  <si>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</si>
  <si>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</si>
  <si>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</si>
  <si>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</si>
  <si>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</si>
  <si>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</si>
  <si>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</si>
  <si>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</si>
  <si>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</si>
  <si>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</si>
  <si>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0101-综合岗1</t>
  </si>
  <si>
    <t>202012121030</t>
  </si>
  <si>
    <t>关博华</t>
  </si>
  <si>
    <t>1</t>
  </si>
  <si>
    <t>202012123417</t>
  </si>
  <si>
    <t>肖方海</t>
  </si>
  <si>
    <t>2</t>
  </si>
  <si>
    <t>202012122510</t>
  </si>
  <si>
    <t>林萍</t>
  </si>
  <si>
    <t>3</t>
  </si>
  <si>
    <t>202012125516</t>
  </si>
  <si>
    <t>谢代宁</t>
  </si>
  <si>
    <t>4</t>
  </si>
  <si>
    <t>202012122930</t>
  </si>
  <si>
    <t>张世鑫</t>
  </si>
  <si>
    <t>5</t>
  </si>
  <si>
    <t>202012125411</t>
  </si>
  <si>
    <t>温雅</t>
  </si>
  <si>
    <t>6</t>
  </si>
  <si>
    <t>202012121012</t>
  </si>
  <si>
    <t>郑小正</t>
  </si>
  <si>
    <t>7</t>
  </si>
  <si>
    <t>202012124914</t>
  </si>
  <si>
    <t>黎肇英</t>
  </si>
  <si>
    <t>8</t>
  </si>
  <si>
    <t>202012122218</t>
  </si>
  <si>
    <t>李慧霖</t>
  </si>
  <si>
    <t>9</t>
  </si>
  <si>
    <t>202012122818</t>
  </si>
  <si>
    <t>王小江</t>
  </si>
  <si>
    <t>10</t>
  </si>
  <si>
    <t>202012123510</t>
  </si>
  <si>
    <t>严家武</t>
  </si>
  <si>
    <t>11</t>
  </si>
  <si>
    <t>202012124522</t>
  </si>
  <si>
    <t>唐思远</t>
  </si>
  <si>
    <t>12</t>
  </si>
  <si>
    <t>202012125504</t>
  </si>
  <si>
    <t>尹春祥</t>
  </si>
  <si>
    <t>13</t>
  </si>
  <si>
    <t>202012123505</t>
  </si>
  <si>
    <t>刘庄子</t>
  </si>
  <si>
    <t>14</t>
  </si>
  <si>
    <t>202012121925</t>
  </si>
  <si>
    <t>潘玉玲</t>
  </si>
  <si>
    <t>15</t>
  </si>
  <si>
    <t>202012125430</t>
  </si>
  <si>
    <t>张丽丹</t>
  </si>
  <si>
    <t>16</t>
  </si>
  <si>
    <t>202012121414</t>
  </si>
  <si>
    <t>庄惠岚</t>
  </si>
  <si>
    <t>17</t>
  </si>
  <si>
    <t>202012125307</t>
  </si>
  <si>
    <t>郑童少</t>
  </si>
  <si>
    <t>18</t>
  </si>
  <si>
    <t>202012120918</t>
  </si>
  <si>
    <t>封佳成</t>
  </si>
  <si>
    <t>19</t>
  </si>
  <si>
    <t>202012124521</t>
  </si>
  <si>
    <t>温思怡</t>
  </si>
  <si>
    <t>20</t>
  </si>
  <si>
    <t>202012121416</t>
  </si>
  <si>
    <t>陈红宇</t>
  </si>
  <si>
    <t>21</t>
  </si>
  <si>
    <t>202012121102</t>
  </si>
  <si>
    <t>陈永有</t>
  </si>
  <si>
    <t>22</t>
  </si>
  <si>
    <t>202012120626</t>
  </si>
  <si>
    <t>黎丽文</t>
  </si>
  <si>
    <t>23</t>
  </si>
  <si>
    <t>202012124414</t>
  </si>
  <si>
    <t>周世琪</t>
  </si>
  <si>
    <t>24</t>
  </si>
  <si>
    <t>202012122619</t>
  </si>
  <si>
    <t>农惠</t>
  </si>
  <si>
    <t>25</t>
  </si>
  <si>
    <t>202012123912</t>
  </si>
  <si>
    <t>陈为亮</t>
  </si>
  <si>
    <t>26</t>
  </si>
  <si>
    <t>202012120713</t>
  </si>
  <si>
    <t>李帝伟</t>
  </si>
  <si>
    <t>202012121207</t>
  </si>
  <si>
    <t>刘建锋</t>
  </si>
  <si>
    <t>202012122517</t>
  </si>
  <si>
    <t>王佩佩</t>
  </si>
  <si>
    <t>29</t>
  </si>
  <si>
    <t>202012122615</t>
  </si>
  <si>
    <t>涂静</t>
  </si>
  <si>
    <t>30</t>
  </si>
  <si>
    <t>202012123213</t>
  </si>
  <si>
    <t>熊章胜</t>
  </si>
  <si>
    <t>31</t>
  </si>
  <si>
    <t>202012125618</t>
  </si>
  <si>
    <t>方晓琳</t>
  </si>
  <si>
    <t>32</t>
  </si>
  <si>
    <t>202012125204</t>
  </si>
  <si>
    <t>蔡泽翔</t>
  </si>
  <si>
    <t>33</t>
  </si>
  <si>
    <t>202012123829</t>
  </si>
  <si>
    <t>陈良</t>
  </si>
  <si>
    <t>34</t>
  </si>
  <si>
    <t>202012123316</t>
  </si>
  <si>
    <t>马巧丽</t>
  </si>
  <si>
    <t>35</t>
  </si>
  <si>
    <t>202012121914</t>
  </si>
  <si>
    <t>许冬菁</t>
  </si>
  <si>
    <t>36</t>
  </si>
  <si>
    <t>202012124319</t>
  </si>
  <si>
    <t>陈宗立</t>
  </si>
  <si>
    <t>37</t>
  </si>
  <si>
    <t>202012124028</t>
  </si>
  <si>
    <t>郭腾</t>
  </si>
  <si>
    <t>38</t>
  </si>
  <si>
    <t>202012121111</t>
  </si>
  <si>
    <t>吴达显</t>
  </si>
  <si>
    <t>39</t>
  </si>
  <si>
    <t>202012124316</t>
  </si>
  <si>
    <t>何雅婷</t>
  </si>
  <si>
    <t>40</t>
  </si>
  <si>
    <t>202012122208</t>
  </si>
  <si>
    <t>陈泺潼</t>
  </si>
  <si>
    <t>41</t>
  </si>
  <si>
    <t>202012120708</t>
  </si>
  <si>
    <t>梁宸</t>
  </si>
  <si>
    <t>42</t>
  </si>
  <si>
    <t>202012124627</t>
  </si>
  <si>
    <t>王芳</t>
  </si>
  <si>
    <t>43</t>
  </si>
  <si>
    <t>202012124911</t>
  </si>
  <si>
    <t>金万恩</t>
  </si>
  <si>
    <t>44</t>
  </si>
  <si>
    <t>202012124917</t>
  </si>
  <si>
    <t>陈慧莹</t>
  </si>
  <si>
    <t>45</t>
  </si>
  <si>
    <t>202012121809</t>
  </si>
  <si>
    <t>吴多举</t>
  </si>
  <si>
    <t>46</t>
  </si>
  <si>
    <t>202012125315</t>
  </si>
  <si>
    <t>谭诗于</t>
  </si>
  <si>
    <t>47</t>
  </si>
  <si>
    <t>202012124325</t>
  </si>
  <si>
    <t>符俊铭</t>
  </si>
  <si>
    <t>48</t>
  </si>
  <si>
    <t>202012122030</t>
  </si>
  <si>
    <t>吴津</t>
  </si>
  <si>
    <t>202012124530</t>
  </si>
  <si>
    <t>王辽</t>
  </si>
  <si>
    <t>50</t>
  </si>
  <si>
    <t>202012122305</t>
  </si>
  <si>
    <t>陈代炼</t>
  </si>
  <si>
    <t>51</t>
  </si>
  <si>
    <t>202012120327</t>
  </si>
  <si>
    <t>连英如</t>
  </si>
  <si>
    <t>52</t>
  </si>
  <si>
    <t>202012122916</t>
  </si>
  <si>
    <t>吴晓莹</t>
  </si>
  <si>
    <t>53</t>
  </si>
  <si>
    <t>202012125021</t>
  </si>
  <si>
    <t>文臻</t>
  </si>
  <si>
    <t>54</t>
  </si>
  <si>
    <t>202012120512</t>
  </si>
  <si>
    <t>吴彩惠</t>
  </si>
  <si>
    <t>55</t>
  </si>
  <si>
    <t>202012121006</t>
  </si>
  <si>
    <t>王昶龄</t>
  </si>
  <si>
    <t>56</t>
  </si>
  <si>
    <t>202012123630</t>
  </si>
  <si>
    <t>李进鑫</t>
  </si>
  <si>
    <t>57</t>
  </si>
  <si>
    <t>202012122904</t>
  </si>
  <si>
    <t>符小珍</t>
  </si>
  <si>
    <t>58</t>
  </si>
  <si>
    <t>202012122709</t>
  </si>
  <si>
    <t>艾君</t>
  </si>
  <si>
    <t>59</t>
  </si>
  <si>
    <t>202012123727</t>
  </si>
  <si>
    <t>徐锦瑶</t>
  </si>
  <si>
    <t>60</t>
  </si>
  <si>
    <t>202012121825</t>
  </si>
  <si>
    <t>蒋子菲</t>
  </si>
  <si>
    <t>61</t>
  </si>
  <si>
    <t>202012121718</t>
  </si>
  <si>
    <t>莫兰明</t>
  </si>
  <si>
    <t>62</t>
  </si>
  <si>
    <t>202012124410</t>
  </si>
  <si>
    <t>孙文</t>
  </si>
  <si>
    <t>63</t>
  </si>
  <si>
    <t>202012120426</t>
  </si>
  <si>
    <t>符彩蝶</t>
  </si>
  <si>
    <t>64</t>
  </si>
  <si>
    <t>202012123319</t>
  </si>
  <si>
    <t>刘秋丽</t>
  </si>
  <si>
    <t>65</t>
  </si>
  <si>
    <t>202012122804</t>
  </si>
  <si>
    <t>石曼琦</t>
  </si>
  <si>
    <t>202012120421</t>
  </si>
  <si>
    <t>卢玉芳</t>
  </si>
  <si>
    <t>67</t>
  </si>
  <si>
    <t>202012124416</t>
  </si>
  <si>
    <t>王咸弟</t>
  </si>
  <si>
    <t>68</t>
  </si>
  <si>
    <t>202012124412</t>
  </si>
  <si>
    <t>邓梓晖</t>
  </si>
  <si>
    <t>69</t>
  </si>
  <si>
    <t>202012124322</t>
  </si>
  <si>
    <t>陈蕾</t>
  </si>
  <si>
    <t>70</t>
  </si>
  <si>
    <t>202012123212</t>
  </si>
  <si>
    <t>黄浩</t>
  </si>
  <si>
    <t>71</t>
  </si>
  <si>
    <t>202012124418</t>
  </si>
  <si>
    <t>陈小钰</t>
  </si>
  <si>
    <t>72</t>
  </si>
  <si>
    <t>202012122923</t>
  </si>
  <si>
    <t>潘正勤</t>
  </si>
  <si>
    <t>73</t>
  </si>
  <si>
    <t>202012123028</t>
  </si>
  <si>
    <t>林德泽</t>
  </si>
  <si>
    <t>74</t>
  </si>
  <si>
    <t>202012120508</t>
  </si>
  <si>
    <t>符玉青</t>
  </si>
  <si>
    <t>75</t>
  </si>
  <si>
    <t>202012125317</t>
  </si>
  <si>
    <t>邱小康</t>
  </si>
  <si>
    <t>76</t>
  </si>
  <si>
    <t>202012125329</t>
  </si>
  <si>
    <t>蔡期章</t>
  </si>
  <si>
    <t>77</t>
  </si>
  <si>
    <t>202012123519</t>
  </si>
  <si>
    <t>张小妮</t>
  </si>
  <si>
    <t>78</t>
  </si>
  <si>
    <t>202012123121</t>
  </si>
  <si>
    <t>蔡丰肖</t>
  </si>
  <si>
    <t>79</t>
  </si>
  <si>
    <t>202012120305</t>
  </si>
  <si>
    <t>孙琼鹏</t>
  </si>
  <si>
    <t>80</t>
  </si>
  <si>
    <t>202012121209</t>
  </si>
  <si>
    <t>文泽航</t>
  </si>
  <si>
    <t>81</t>
  </si>
  <si>
    <t>202012121705</t>
  </si>
  <si>
    <t>严国旺</t>
  </si>
  <si>
    <t>82</t>
  </si>
  <si>
    <t>202012124118</t>
  </si>
  <si>
    <t>黄振威</t>
  </si>
  <si>
    <t>83</t>
  </si>
  <si>
    <t>202012120330</t>
  </si>
  <si>
    <t>孙夏冰</t>
  </si>
  <si>
    <t>84</t>
  </si>
  <si>
    <t>202012120307</t>
  </si>
  <si>
    <t>石慧雅</t>
  </si>
  <si>
    <t>85</t>
  </si>
  <si>
    <t>202012123218</t>
  </si>
  <si>
    <t>黎庆星</t>
  </si>
  <si>
    <t>86</t>
  </si>
  <si>
    <t>202012121310</t>
  </si>
  <si>
    <t>郭舜杰</t>
  </si>
  <si>
    <t>87</t>
  </si>
  <si>
    <t>202012125706</t>
  </si>
  <si>
    <t>黄智</t>
  </si>
  <si>
    <t>88</t>
  </si>
  <si>
    <t>202012124513</t>
  </si>
  <si>
    <t>何光正</t>
  </si>
  <si>
    <t>89</t>
  </si>
  <si>
    <t>202012125518</t>
  </si>
  <si>
    <t>符绪伟</t>
  </si>
  <si>
    <t>90</t>
  </si>
  <si>
    <t>202012120122</t>
  </si>
  <si>
    <t>陈赞博</t>
  </si>
  <si>
    <t>91</t>
  </si>
  <si>
    <t>202012120502</t>
  </si>
  <si>
    <t>沈海汕</t>
  </si>
  <si>
    <t>92</t>
  </si>
  <si>
    <t>202012124927</t>
  </si>
  <si>
    <t>林于雀</t>
  </si>
  <si>
    <t>93</t>
  </si>
  <si>
    <t>面试缺考</t>
  </si>
  <si>
    <t>202012122513</t>
  </si>
  <si>
    <t>符秀坤</t>
  </si>
  <si>
    <t>94</t>
  </si>
  <si>
    <t>202012124526</t>
  </si>
  <si>
    <t>林航</t>
  </si>
  <si>
    <t>95</t>
  </si>
  <si>
    <t>202012124716</t>
  </si>
  <si>
    <t>林文贤</t>
  </si>
  <si>
    <t>96</t>
  </si>
  <si>
    <t>202012121404</t>
  </si>
  <si>
    <t>杨家英</t>
  </si>
  <si>
    <t>97</t>
  </si>
  <si>
    <t>202012122902</t>
  </si>
  <si>
    <t>陈雪婷</t>
  </si>
  <si>
    <t>98</t>
  </si>
  <si>
    <t>202012124620</t>
  </si>
  <si>
    <t>刘妹芳</t>
  </si>
  <si>
    <t>99</t>
  </si>
  <si>
    <t>202012122107</t>
  </si>
  <si>
    <t>黄瑞琪</t>
  </si>
  <si>
    <t>100</t>
  </si>
  <si>
    <t>202012122415</t>
  </si>
  <si>
    <t>李学权</t>
  </si>
  <si>
    <t>101</t>
  </si>
  <si>
    <t>202012120712</t>
  </si>
  <si>
    <t>羊庆恩</t>
  </si>
  <si>
    <t>102</t>
  </si>
  <si>
    <t>202012124824</t>
  </si>
  <si>
    <t>吴芳莹</t>
  </si>
  <si>
    <t>103</t>
  </si>
  <si>
    <t>202012120919</t>
  </si>
  <si>
    <t>苏隆海</t>
  </si>
  <si>
    <t>104</t>
  </si>
  <si>
    <t>202012122330</t>
  </si>
  <si>
    <t>罗明杰</t>
  </si>
  <si>
    <t>105</t>
  </si>
  <si>
    <t>202012123416</t>
  </si>
  <si>
    <t>程风</t>
  </si>
  <si>
    <t>106</t>
  </si>
  <si>
    <t>202012120822</t>
  </si>
  <si>
    <t>符诚书</t>
  </si>
  <si>
    <t>107</t>
  </si>
  <si>
    <t>202012123116</t>
  </si>
  <si>
    <t>朱宇轩</t>
  </si>
  <si>
    <t>108</t>
  </si>
  <si>
    <t>202012124314</t>
  </si>
  <si>
    <t>杨启萍</t>
  </si>
  <si>
    <t>109</t>
  </si>
  <si>
    <t>202012121411</t>
  </si>
  <si>
    <t>周昕雨</t>
  </si>
  <si>
    <t>110</t>
  </si>
  <si>
    <t>202012123614</t>
  </si>
  <si>
    <t>李万春</t>
  </si>
  <si>
    <t>111</t>
  </si>
  <si>
    <t>202012120106</t>
  </si>
  <si>
    <t>钟海花</t>
  </si>
  <si>
    <t>112</t>
  </si>
  <si>
    <t>202012120319</t>
  </si>
  <si>
    <t>王瑞珍</t>
  </si>
  <si>
    <t>113</t>
  </si>
  <si>
    <t>202012122002</t>
  </si>
  <si>
    <t>万姗姗</t>
  </si>
  <si>
    <t>114</t>
  </si>
  <si>
    <t>202012124215</t>
  </si>
  <si>
    <t>赵泽民</t>
  </si>
  <si>
    <t>115</t>
  </si>
  <si>
    <t>202012123903</t>
  </si>
  <si>
    <t>林洗鹏</t>
  </si>
  <si>
    <t>116</t>
  </si>
  <si>
    <t>202012124430</t>
  </si>
  <si>
    <t>李开平</t>
  </si>
  <si>
    <t>117</t>
  </si>
  <si>
    <t>202012122226</t>
  </si>
  <si>
    <t>蔡沁茹</t>
  </si>
  <si>
    <t>118</t>
  </si>
  <si>
    <t>202012120618</t>
  </si>
  <si>
    <t>陈英娜</t>
  </si>
  <si>
    <t>119</t>
  </si>
  <si>
    <t>202012120514</t>
  </si>
  <si>
    <t>黄小婷</t>
  </si>
  <si>
    <t>120</t>
  </si>
  <si>
    <t>202012124929</t>
  </si>
  <si>
    <t>任才峰</t>
  </si>
  <si>
    <t>121</t>
  </si>
  <si>
    <t>202012120801</t>
  </si>
  <si>
    <t>陈积珠</t>
  </si>
  <si>
    <t>122</t>
  </si>
  <si>
    <t>202012125523</t>
  </si>
  <si>
    <t>李燕</t>
  </si>
  <si>
    <t>123</t>
  </si>
  <si>
    <t>202012124621</t>
  </si>
  <si>
    <t>马雪</t>
  </si>
  <si>
    <t>124</t>
  </si>
  <si>
    <t>202012123320</t>
  </si>
  <si>
    <t>周川燕</t>
  </si>
  <si>
    <t>125</t>
  </si>
  <si>
    <t>202012124723</t>
  </si>
  <si>
    <t>张慧莲</t>
  </si>
  <si>
    <t>126</t>
  </si>
  <si>
    <t>202012121530</t>
  </si>
  <si>
    <t>李妙</t>
  </si>
  <si>
    <t>127</t>
  </si>
  <si>
    <t>202012123223</t>
  </si>
  <si>
    <t>杨合燕</t>
  </si>
  <si>
    <t>128</t>
  </si>
  <si>
    <t>202012123420</t>
  </si>
  <si>
    <t>郑霖刚</t>
  </si>
  <si>
    <t>129</t>
  </si>
  <si>
    <t>0102-综合岗2</t>
  </si>
  <si>
    <t>202012125930</t>
  </si>
  <si>
    <t>郑丕华</t>
  </si>
  <si>
    <t>202012126022</t>
  </si>
  <si>
    <t>黄华娟</t>
  </si>
  <si>
    <t>202012126011</t>
  </si>
  <si>
    <t>符语洪</t>
  </si>
  <si>
    <t>202012126016</t>
  </si>
  <si>
    <t>陈玫君</t>
  </si>
  <si>
    <t>202012125816</t>
  </si>
  <si>
    <t>陈积婷</t>
  </si>
  <si>
    <t>202012125822</t>
  </si>
  <si>
    <t>邢璐璐</t>
  </si>
  <si>
    <t>202012126025</t>
  </si>
  <si>
    <t>李梦怡</t>
  </si>
  <si>
    <t>202012125813</t>
  </si>
  <si>
    <t>陈国庆</t>
  </si>
  <si>
    <t>202012125918</t>
  </si>
  <si>
    <t>陈雯</t>
  </si>
  <si>
    <t>202012126014</t>
  </si>
  <si>
    <t>王幸子</t>
  </si>
  <si>
    <t>202012125805</t>
  </si>
  <si>
    <t>骆梓晴</t>
  </si>
  <si>
    <t>202012126001</t>
  </si>
  <si>
    <t>罗燕春</t>
  </si>
  <si>
    <t>202012125916</t>
  </si>
  <si>
    <t>李丹</t>
  </si>
  <si>
    <t>202012125921</t>
  </si>
  <si>
    <t>罗雅婷</t>
  </si>
  <si>
    <t>202012125824</t>
  </si>
  <si>
    <t>尹惠</t>
  </si>
  <si>
    <t>202012125906</t>
  </si>
  <si>
    <t>陈青茹</t>
  </si>
  <si>
    <t>202012125909</t>
  </si>
  <si>
    <t>曾维立</t>
  </si>
  <si>
    <t>0103-综合岗3</t>
  </si>
  <si>
    <t>202012126523</t>
  </si>
  <si>
    <t>钟婷</t>
  </si>
  <si>
    <t>202012126921</t>
  </si>
  <si>
    <t>唐祥妃</t>
  </si>
  <si>
    <t>202012126205</t>
  </si>
  <si>
    <t>叶子钰</t>
  </si>
  <si>
    <t>202012126319</t>
  </si>
  <si>
    <t>林宣杉</t>
  </si>
  <si>
    <t>202012126408</t>
  </si>
  <si>
    <t>莫清芳</t>
  </si>
  <si>
    <t>202012126303</t>
  </si>
  <si>
    <t>杨如月</t>
  </si>
  <si>
    <t>202012126623</t>
  </si>
  <si>
    <t>高丽怀</t>
  </si>
  <si>
    <t>202012126620</t>
  </si>
  <si>
    <t>陈芳菊</t>
  </si>
  <si>
    <t>202012126614</t>
  </si>
  <si>
    <t>陈余香</t>
  </si>
  <si>
    <t>202012126624</t>
  </si>
  <si>
    <t>邓玉金</t>
  </si>
  <si>
    <t>202012126724</t>
  </si>
  <si>
    <t>王孙梁</t>
  </si>
  <si>
    <t>202012126112</t>
  </si>
  <si>
    <t>王帝淦</t>
  </si>
  <si>
    <t>202012126117</t>
  </si>
  <si>
    <t>陈宗诚</t>
  </si>
  <si>
    <t>202012126819</t>
  </si>
  <si>
    <t>朱立尧</t>
  </si>
  <si>
    <t>202012126325</t>
  </si>
  <si>
    <t>高裳</t>
  </si>
  <si>
    <t>202012126118</t>
  </si>
  <si>
    <t>卢钟春</t>
  </si>
  <si>
    <t>202012126920</t>
  </si>
  <si>
    <t>盛皓然</t>
  </si>
  <si>
    <t>202012126110</t>
  </si>
  <si>
    <t>杨珍英</t>
  </si>
  <si>
    <t>0104-综合岗4</t>
  </si>
  <si>
    <t>202012127222</t>
  </si>
  <si>
    <t>赵文航</t>
  </si>
  <si>
    <t>202012127120</t>
  </si>
  <si>
    <t>梁郁琪</t>
  </si>
  <si>
    <t>202012127109</t>
  </si>
  <si>
    <t>董薇</t>
  </si>
  <si>
    <t>202012127012</t>
  </si>
  <si>
    <t>齐立艳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</si>
</sst>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177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8"/>
      <color indexed="57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7"/>
      <name val="宋体"/>
      <charset val="134"/>
    </font>
    <font>
      <b/>
      <sz val="15"/>
      <color indexed="5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indexed="57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2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7" fillId="31" borderId="1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4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34" fillId="29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0" fillId="14" borderId="6" applyNumberFormat="0" applyFont="0" applyAlignment="0" applyProtection="0">
      <alignment vertical="center"/>
    </xf>
    <xf numFmtId="0" fontId="20" fillId="14" borderId="6" applyNumberFormat="0" applyFont="0" applyAlignment="0" applyProtection="0">
      <alignment vertical="center"/>
    </xf>
    <xf numFmtId="0" fontId="20" fillId="14" borderId="6" applyNumberFormat="0" applyFont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0"/>
  <sheetViews>
    <sheetView tabSelected="1" workbookViewId="0">
      <selection activeCell="L10" sqref="L10"/>
    </sheetView>
  </sheetViews>
  <sheetFormatPr defaultColWidth="9" defaultRowHeight="13.5"/>
  <cols>
    <col min="1" max="1" width="7.125" style="2" customWidth="1"/>
    <col min="2" max="2" width="18.625" style="2" customWidth="1"/>
    <col min="3" max="3" width="19" style="2" customWidth="1"/>
    <col min="4" max="4" width="9.5" style="2" customWidth="1"/>
    <col min="5" max="5" width="12.875" style="3" customWidth="1"/>
    <col min="6" max="6" width="19.625" style="4" customWidth="1"/>
    <col min="7" max="7" width="12.875" style="3" customWidth="1"/>
    <col min="8" max="8" width="19.625" style="4" customWidth="1"/>
    <col min="9" max="9" width="12.875" style="4" customWidth="1"/>
    <col min="10" max="10" width="7.125" style="5" customWidth="1"/>
    <col min="11" max="11" width="12.375" style="3" customWidth="1"/>
    <col min="12" max="16384" width="9" style="2"/>
  </cols>
  <sheetData>
    <row r="1" ht="22.5" spans="1:11">
      <c r="A1" s="6" t="s">
        <v>0</v>
      </c>
      <c r="B1" s="7"/>
      <c r="C1" s="7"/>
      <c r="D1" s="7"/>
      <c r="E1" s="7"/>
      <c r="F1" s="8"/>
      <c r="G1" s="7"/>
      <c r="H1" s="8"/>
      <c r="I1" s="8"/>
      <c r="J1" s="7"/>
      <c r="K1" s="7"/>
    </row>
    <row r="2" s="1" customFormat="1" ht="22.5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7" t="s">
        <v>9</v>
      </c>
      <c r="J2" s="18" t="s">
        <v>10</v>
      </c>
      <c r="K2" s="10" t="s">
        <v>11</v>
      </c>
    </row>
    <row r="3" s="1" customFormat="1" ht="22.5" spans="1:11">
      <c r="A3" s="12">
        <v>1</v>
      </c>
      <c r="B3" s="13" t="s">
        <v>12</v>
      </c>
      <c r="C3" s="13" t="s">
        <v>13</v>
      </c>
      <c r="D3" s="13" t="s">
        <v>14</v>
      </c>
      <c r="E3" s="14">
        <v>80.48</v>
      </c>
      <c r="F3" s="15">
        <f>E:E*0.6</f>
        <v>48.288</v>
      </c>
      <c r="G3" s="16">
        <v>73.83</v>
      </c>
      <c r="H3" s="15">
        <f>G:G*0.4</f>
        <v>29.532</v>
      </c>
      <c r="I3" s="16">
        <f>F:F+H:H</f>
        <v>77.82</v>
      </c>
      <c r="J3" s="19" t="s">
        <v>15</v>
      </c>
      <c r="K3" s="20"/>
    </row>
    <row r="4" s="1" customFormat="1" ht="22.5" spans="1:11">
      <c r="A4" s="12">
        <v>2</v>
      </c>
      <c r="B4" s="13" t="s">
        <v>12</v>
      </c>
      <c r="C4" s="13" t="s">
        <v>16</v>
      </c>
      <c r="D4" s="13" t="s">
        <v>17</v>
      </c>
      <c r="E4" s="14">
        <v>77.42</v>
      </c>
      <c r="F4" s="15">
        <f>E:E*0.6</f>
        <v>46.452</v>
      </c>
      <c r="G4" s="16">
        <v>76.67</v>
      </c>
      <c r="H4" s="15">
        <f>G:G*0.4</f>
        <v>30.668</v>
      </c>
      <c r="I4" s="16">
        <f>F:F+H:H</f>
        <v>77.12</v>
      </c>
      <c r="J4" s="19" t="s">
        <v>18</v>
      </c>
      <c r="K4" s="20"/>
    </row>
    <row r="5" s="1" customFormat="1" ht="22.5" spans="1:11">
      <c r="A5" s="12">
        <v>3</v>
      </c>
      <c r="B5" s="13" t="s">
        <v>12</v>
      </c>
      <c r="C5" s="13" t="s">
        <v>19</v>
      </c>
      <c r="D5" s="13" t="s">
        <v>20</v>
      </c>
      <c r="E5" s="14">
        <v>80</v>
      </c>
      <c r="F5" s="15">
        <f>E:E*0.6</f>
        <v>48</v>
      </c>
      <c r="G5" s="16">
        <v>72.5</v>
      </c>
      <c r="H5" s="15">
        <f>G:G*0.4</f>
        <v>29</v>
      </c>
      <c r="I5" s="16">
        <f>F:F+H:H</f>
        <v>77</v>
      </c>
      <c r="J5" s="19" t="s">
        <v>21</v>
      </c>
      <c r="K5" s="20"/>
    </row>
    <row r="6" s="1" customFormat="1" ht="22.5" spans="1:11">
      <c r="A6" s="12">
        <v>4</v>
      </c>
      <c r="B6" s="13" t="s">
        <v>12</v>
      </c>
      <c r="C6" s="13" t="s">
        <v>22</v>
      </c>
      <c r="D6" s="13" t="s">
        <v>23</v>
      </c>
      <c r="E6" s="14">
        <v>77.38</v>
      </c>
      <c r="F6" s="15">
        <f>E:E*0.6</f>
        <v>46.428</v>
      </c>
      <c r="G6" s="16">
        <v>76.33</v>
      </c>
      <c r="H6" s="15">
        <f>G:G*0.4</f>
        <v>30.532</v>
      </c>
      <c r="I6" s="16">
        <f>F:F+H:H</f>
        <v>76.96</v>
      </c>
      <c r="J6" s="19" t="s">
        <v>24</v>
      </c>
      <c r="K6" s="20"/>
    </row>
    <row r="7" s="1" customFormat="1" ht="22.5" spans="1:11">
      <c r="A7" s="12">
        <v>5</v>
      </c>
      <c r="B7" s="13" t="s">
        <v>12</v>
      </c>
      <c r="C7" s="13" t="s">
        <v>25</v>
      </c>
      <c r="D7" s="13" t="s">
        <v>26</v>
      </c>
      <c r="E7" s="14">
        <v>80.6</v>
      </c>
      <c r="F7" s="15">
        <f>E:E*0.6</f>
        <v>48.36</v>
      </c>
      <c r="G7" s="16">
        <v>70.84</v>
      </c>
      <c r="H7" s="15">
        <f>G:G*0.4</f>
        <v>28.336</v>
      </c>
      <c r="I7" s="16">
        <f>F:F+H:H</f>
        <v>76.696</v>
      </c>
      <c r="J7" s="19" t="s">
        <v>27</v>
      </c>
      <c r="K7" s="20"/>
    </row>
    <row r="8" s="1" customFormat="1" ht="22.5" spans="1:11">
      <c r="A8" s="12">
        <v>6</v>
      </c>
      <c r="B8" s="13" t="s">
        <v>12</v>
      </c>
      <c r="C8" s="13" t="s">
        <v>28</v>
      </c>
      <c r="D8" s="13" t="s">
        <v>29</v>
      </c>
      <c r="E8" s="14">
        <v>77.82</v>
      </c>
      <c r="F8" s="15">
        <f>E:E*0.6</f>
        <v>46.692</v>
      </c>
      <c r="G8" s="16">
        <v>73.33</v>
      </c>
      <c r="H8" s="15">
        <f>G:G*0.4</f>
        <v>29.332</v>
      </c>
      <c r="I8" s="16">
        <f>F:F+H:H</f>
        <v>76.024</v>
      </c>
      <c r="J8" s="19" t="s">
        <v>30</v>
      </c>
      <c r="K8" s="20"/>
    </row>
    <row r="9" s="1" customFormat="1" ht="22.5" spans="1:11">
      <c r="A9" s="12">
        <v>7</v>
      </c>
      <c r="B9" s="13" t="s">
        <v>12</v>
      </c>
      <c r="C9" s="13" t="s">
        <v>31</v>
      </c>
      <c r="D9" s="13" t="s">
        <v>32</v>
      </c>
      <c r="E9" s="14">
        <v>78.68</v>
      </c>
      <c r="F9" s="15">
        <f>E:E*0.6</f>
        <v>47.208</v>
      </c>
      <c r="G9" s="16">
        <v>72</v>
      </c>
      <c r="H9" s="15">
        <f>G:G*0.4</f>
        <v>28.8</v>
      </c>
      <c r="I9" s="16">
        <f>F:F+H:H</f>
        <v>76.008</v>
      </c>
      <c r="J9" s="19" t="s">
        <v>33</v>
      </c>
      <c r="K9" s="20"/>
    </row>
    <row r="10" s="1" customFormat="1" ht="22.5" spans="1:11">
      <c r="A10" s="12">
        <v>8</v>
      </c>
      <c r="B10" s="13" t="s">
        <v>12</v>
      </c>
      <c r="C10" s="13" t="s">
        <v>34</v>
      </c>
      <c r="D10" s="13" t="s">
        <v>35</v>
      </c>
      <c r="E10" s="14">
        <v>76.86</v>
      </c>
      <c r="F10" s="15">
        <f>E:E*0.6</f>
        <v>46.116</v>
      </c>
      <c r="G10" s="16">
        <v>73.34</v>
      </c>
      <c r="H10" s="15">
        <f>G:G*0.4</f>
        <v>29.336</v>
      </c>
      <c r="I10" s="16">
        <f>F:F+H:H</f>
        <v>75.452</v>
      </c>
      <c r="J10" s="19" t="s">
        <v>36</v>
      </c>
      <c r="K10" s="20"/>
    </row>
    <row r="11" s="1" customFormat="1" ht="22.5" spans="1:11">
      <c r="A11" s="12">
        <v>9</v>
      </c>
      <c r="B11" s="13" t="s">
        <v>12</v>
      </c>
      <c r="C11" s="13" t="s">
        <v>37</v>
      </c>
      <c r="D11" s="13" t="s">
        <v>38</v>
      </c>
      <c r="E11" s="14">
        <v>72.96</v>
      </c>
      <c r="F11" s="15">
        <f>E:E*0.6</f>
        <v>43.776</v>
      </c>
      <c r="G11" s="16">
        <v>77.67</v>
      </c>
      <c r="H11" s="15">
        <f>G:G*0.4</f>
        <v>31.068</v>
      </c>
      <c r="I11" s="16">
        <f>F:F+H:H</f>
        <v>74.844</v>
      </c>
      <c r="J11" s="19" t="s">
        <v>39</v>
      </c>
      <c r="K11" s="20"/>
    </row>
    <row r="12" s="1" customFormat="1" ht="22.5" spans="1:11">
      <c r="A12" s="12">
        <v>10</v>
      </c>
      <c r="B12" s="13" t="s">
        <v>12</v>
      </c>
      <c r="C12" s="13" t="s">
        <v>40</v>
      </c>
      <c r="D12" s="13" t="s">
        <v>41</v>
      </c>
      <c r="E12" s="14">
        <v>77.22</v>
      </c>
      <c r="F12" s="15">
        <f>E:E*0.6</f>
        <v>46.332</v>
      </c>
      <c r="G12" s="16">
        <v>70.17</v>
      </c>
      <c r="H12" s="15">
        <f>G:G*0.4</f>
        <v>28.068</v>
      </c>
      <c r="I12" s="16">
        <f>F:F+H:H</f>
        <v>74.4</v>
      </c>
      <c r="J12" s="19" t="s">
        <v>42</v>
      </c>
      <c r="K12" s="20"/>
    </row>
    <row r="13" s="1" customFormat="1" ht="22.5" spans="1:11">
      <c r="A13" s="12">
        <v>11</v>
      </c>
      <c r="B13" s="13" t="s">
        <v>12</v>
      </c>
      <c r="C13" s="13" t="s">
        <v>43</v>
      </c>
      <c r="D13" s="13" t="s">
        <v>44</v>
      </c>
      <c r="E13" s="14">
        <v>75.82</v>
      </c>
      <c r="F13" s="15">
        <f>E:E*0.6</f>
        <v>45.492</v>
      </c>
      <c r="G13" s="16">
        <v>71</v>
      </c>
      <c r="H13" s="15">
        <f>G:G*0.4</f>
        <v>28.4</v>
      </c>
      <c r="I13" s="16">
        <f>F:F+H:H</f>
        <v>73.892</v>
      </c>
      <c r="J13" s="19" t="s">
        <v>45</v>
      </c>
      <c r="K13" s="20"/>
    </row>
    <row r="14" s="1" customFormat="1" ht="22.5" spans="1:11">
      <c r="A14" s="12">
        <v>12</v>
      </c>
      <c r="B14" s="13" t="s">
        <v>12</v>
      </c>
      <c r="C14" s="13" t="s">
        <v>46</v>
      </c>
      <c r="D14" s="13" t="s">
        <v>47</v>
      </c>
      <c r="E14" s="14">
        <v>75.6</v>
      </c>
      <c r="F14" s="15">
        <f>E:E*0.6</f>
        <v>45.36</v>
      </c>
      <c r="G14" s="16">
        <v>71.17</v>
      </c>
      <c r="H14" s="15">
        <f>G:G*0.4</f>
        <v>28.468</v>
      </c>
      <c r="I14" s="16">
        <f>F:F+H:H</f>
        <v>73.828</v>
      </c>
      <c r="J14" s="19" t="s">
        <v>48</v>
      </c>
      <c r="K14" s="20"/>
    </row>
    <row r="15" s="1" customFormat="1" ht="22.5" spans="1:11">
      <c r="A15" s="12">
        <v>13</v>
      </c>
      <c r="B15" s="13" t="s">
        <v>12</v>
      </c>
      <c r="C15" s="13" t="s">
        <v>49</v>
      </c>
      <c r="D15" s="13" t="s">
        <v>50</v>
      </c>
      <c r="E15" s="14">
        <v>75</v>
      </c>
      <c r="F15" s="15">
        <f>E:E*0.6</f>
        <v>45</v>
      </c>
      <c r="G15" s="16">
        <v>71.67</v>
      </c>
      <c r="H15" s="15">
        <f>G:G*0.4</f>
        <v>28.668</v>
      </c>
      <c r="I15" s="16">
        <f>F:F+H:H</f>
        <v>73.668</v>
      </c>
      <c r="J15" s="19" t="s">
        <v>51</v>
      </c>
      <c r="K15" s="20"/>
    </row>
    <row r="16" s="1" customFormat="1" ht="22.5" spans="1:11">
      <c r="A16" s="12">
        <v>14</v>
      </c>
      <c r="B16" s="13" t="s">
        <v>12</v>
      </c>
      <c r="C16" s="13" t="s">
        <v>52</v>
      </c>
      <c r="D16" s="13" t="s">
        <v>53</v>
      </c>
      <c r="E16" s="14">
        <v>74.7</v>
      </c>
      <c r="F16" s="15">
        <f>E:E*0.6</f>
        <v>44.82</v>
      </c>
      <c r="G16" s="16">
        <v>72</v>
      </c>
      <c r="H16" s="15">
        <f>G:G*0.4</f>
        <v>28.8</v>
      </c>
      <c r="I16" s="16">
        <f>F:F+H:H</f>
        <v>73.62</v>
      </c>
      <c r="J16" s="19" t="s">
        <v>54</v>
      </c>
      <c r="K16" s="20"/>
    </row>
    <row r="17" s="1" customFormat="1" ht="22.5" spans="1:11">
      <c r="A17" s="12">
        <v>15</v>
      </c>
      <c r="B17" s="13" t="s">
        <v>12</v>
      </c>
      <c r="C17" s="13" t="s">
        <v>55</v>
      </c>
      <c r="D17" s="13" t="s">
        <v>56</v>
      </c>
      <c r="E17" s="14">
        <v>71.76</v>
      </c>
      <c r="F17" s="15">
        <f>E:E*0.6</f>
        <v>43.056</v>
      </c>
      <c r="G17" s="16">
        <v>74.67</v>
      </c>
      <c r="H17" s="15">
        <f>G:G*0.4</f>
        <v>29.868</v>
      </c>
      <c r="I17" s="16">
        <f>F:F+H:H</f>
        <v>72.924</v>
      </c>
      <c r="J17" s="19" t="s">
        <v>57</v>
      </c>
      <c r="K17" s="20"/>
    </row>
    <row r="18" s="1" customFormat="1" ht="22.5" spans="1:11">
      <c r="A18" s="12">
        <v>16</v>
      </c>
      <c r="B18" s="13" t="s">
        <v>12</v>
      </c>
      <c r="C18" s="13" t="s">
        <v>58</v>
      </c>
      <c r="D18" s="13" t="s">
        <v>59</v>
      </c>
      <c r="E18" s="14">
        <v>71.82</v>
      </c>
      <c r="F18" s="15">
        <f>E:E*0.6</f>
        <v>43.092</v>
      </c>
      <c r="G18" s="16">
        <v>74</v>
      </c>
      <c r="H18" s="15">
        <f>G:G*0.4</f>
        <v>29.6</v>
      </c>
      <c r="I18" s="16">
        <f>F:F+H:H</f>
        <v>72.692</v>
      </c>
      <c r="J18" s="19" t="s">
        <v>60</v>
      </c>
      <c r="K18" s="20"/>
    </row>
    <row r="19" s="1" customFormat="1" ht="22.5" spans="1:11">
      <c r="A19" s="12">
        <v>17</v>
      </c>
      <c r="B19" s="13" t="s">
        <v>12</v>
      </c>
      <c r="C19" s="13" t="s">
        <v>61</v>
      </c>
      <c r="D19" s="13" t="s">
        <v>62</v>
      </c>
      <c r="E19" s="14">
        <v>77.42</v>
      </c>
      <c r="F19" s="15">
        <f>E:E*0.6</f>
        <v>46.452</v>
      </c>
      <c r="G19" s="16">
        <v>65.5</v>
      </c>
      <c r="H19" s="15">
        <f>G:G*0.4</f>
        <v>26.2</v>
      </c>
      <c r="I19" s="16">
        <f>F:F+H:H</f>
        <v>72.652</v>
      </c>
      <c r="J19" s="19" t="s">
        <v>63</v>
      </c>
      <c r="K19" s="20"/>
    </row>
    <row r="20" s="1" customFormat="1" ht="22.5" spans="1:11">
      <c r="A20" s="12">
        <v>18</v>
      </c>
      <c r="B20" s="13" t="s">
        <v>12</v>
      </c>
      <c r="C20" s="13" t="s">
        <v>64</v>
      </c>
      <c r="D20" s="13" t="s">
        <v>65</v>
      </c>
      <c r="E20" s="14">
        <v>74.78</v>
      </c>
      <c r="F20" s="15">
        <f>E:E*0.6</f>
        <v>44.868</v>
      </c>
      <c r="G20" s="16">
        <v>69.33</v>
      </c>
      <c r="H20" s="15">
        <f>G:G*0.4</f>
        <v>27.732</v>
      </c>
      <c r="I20" s="16">
        <f>F:F+H:H</f>
        <v>72.6</v>
      </c>
      <c r="J20" s="19" t="s">
        <v>66</v>
      </c>
      <c r="K20" s="20"/>
    </row>
    <row r="21" s="1" customFormat="1" ht="22.5" spans="1:11">
      <c r="A21" s="12">
        <v>19</v>
      </c>
      <c r="B21" s="13" t="s">
        <v>12</v>
      </c>
      <c r="C21" s="13" t="s">
        <v>67</v>
      </c>
      <c r="D21" s="13" t="s">
        <v>68</v>
      </c>
      <c r="E21" s="14">
        <v>71.32</v>
      </c>
      <c r="F21" s="15">
        <f>E:E*0.6</f>
        <v>42.792</v>
      </c>
      <c r="G21" s="16">
        <v>74.33</v>
      </c>
      <c r="H21" s="15">
        <f>G:G*0.4</f>
        <v>29.732</v>
      </c>
      <c r="I21" s="16">
        <f>F:F+H:H</f>
        <v>72.524</v>
      </c>
      <c r="J21" s="19" t="s">
        <v>69</v>
      </c>
      <c r="K21" s="20"/>
    </row>
    <row r="22" s="1" customFormat="1" ht="22.5" spans="1:11">
      <c r="A22" s="12">
        <v>20</v>
      </c>
      <c r="B22" s="13" t="s">
        <v>12</v>
      </c>
      <c r="C22" s="13" t="s">
        <v>70</v>
      </c>
      <c r="D22" s="13" t="s">
        <v>71</v>
      </c>
      <c r="E22" s="14">
        <v>72.86</v>
      </c>
      <c r="F22" s="15">
        <f>E:E*0.6</f>
        <v>43.716</v>
      </c>
      <c r="G22" s="16">
        <v>71.66</v>
      </c>
      <c r="H22" s="15">
        <f>G:G*0.4</f>
        <v>28.664</v>
      </c>
      <c r="I22" s="16">
        <f>F:F+H:H</f>
        <v>72.38</v>
      </c>
      <c r="J22" s="19" t="s">
        <v>72</v>
      </c>
      <c r="K22" s="20"/>
    </row>
    <row r="23" s="1" customFormat="1" ht="22.5" spans="1:11">
      <c r="A23" s="12">
        <v>21</v>
      </c>
      <c r="B23" s="13" t="s">
        <v>12</v>
      </c>
      <c r="C23" s="13" t="s">
        <v>73</v>
      </c>
      <c r="D23" s="13" t="s">
        <v>74</v>
      </c>
      <c r="E23" s="14">
        <v>68.22</v>
      </c>
      <c r="F23" s="15">
        <f>E:E*0.6</f>
        <v>40.932</v>
      </c>
      <c r="G23" s="16">
        <v>77.33</v>
      </c>
      <c r="H23" s="15">
        <f>G:G*0.4</f>
        <v>30.932</v>
      </c>
      <c r="I23" s="16">
        <f>F:F+H:H</f>
        <v>71.864</v>
      </c>
      <c r="J23" s="19" t="s">
        <v>75</v>
      </c>
      <c r="K23" s="20"/>
    </row>
    <row r="24" s="1" customFormat="1" ht="22.5" spans="1:11">
      <c r="A24" s="12">
        <v>22</v>
      </c>
      <c r="B24" s="13" t="s">
        <v>12</v>
      </c>
      <c r="C24" s="13" t="s">
        <v>76</v>
      </c>
      <c r="D24" s="13" t="s">
        <v>77</v>
      </c>
      <c r="E24" s="14">
        <v>66.2</v>
      </c>
      <c r="F24" s="15">
        <f>E:E*0.6</f>
        <v>39.72</v>
      </c>
      <c r="G24" s="16">
        <v>80.16</v>
      </c>
      <c r="H24" s="15">
        <f>G:G*0.4</f>
        <v>32.064</v>
      </c>
      <c r="I24" s="16">
        <f>F:F+H:H</f>
        <v>71.784</v>
      </c>
      <c r="J24" s="19" t="s">
        <v>78</v>
      </c>
      <c r="K24" s="20"/>
    </row>
    <row r="25" s="1" customFormat="1" ht="22.5" spans="1:11">
      <c r="A25" s="12">
        <v>23</v>
      </c>
      <c r="B25" s="13" t="s">
        <v>12</v>
      </c>
      <c r="C25" s="13" t="s">
        <v>79</v>
      </c>
      <c r="D25" s="13" t="s">
        <v>80</v>
      </c>
      <c r="E25" s="14">
        <v>70.1</v>
      </c>
      <c r="F25" s="15">
        <f>E:E*0.6</f>
        <v>42.06</v>
      </c>
      <c r="G25" s="16">
        <v>74.16</v>
      </c>
      <c r="H25" s="15">
        <f>G:G*0.4</f>
        <v>29.664</v>
      </c>
      <c r="I25" s="16">
        <f>F:F+H:H</f>
        <v>71.724</v>
      </c>
      <c r="J25" s="19" t="s">
        <v>81</v>
      </c>
      <c r="K25" s="20"/>
    </row>
    <row r="26" s="1" customFormat="1" ht="22.5" spans="1:11">
      <c r="A26" s="12">
        <v>24</v>
      </c>
      <c r="B26" s="13" t="s">
        <v>12</v>
      </c>
      <c r="C26" s="13" t="s">
        <v>82</v>
      </c>
      <c r="D26" s="13" t="s">
        <v>83</v>
      </c>
      <c r="E26" s="14">
        <v>72.08</v>
      </c>
      <c r="F26" s="15">
        <f>E:E*0.6</f>
        <v>43.248</v>
      </c>
      <c r="G26" s="16">
        <v>70.67</v>
      </c>
      <c r="H26" s="15">
        <f>G:G*0.4</f>
        <v>28.268</v>
      </c>
      <c r="I26" s="16">
        <f>F:F+H:H</f>
        <v>71.516</v>
      </c>
      <c r="J26" s="19" t="s">
        <v>84</v>
      </c>
      <c r="K26" s="20"/>
    </row>
    <row r="27" s="1" customFormat="1" ht="22.5" spans="1:11">
      <c r="A27" s="12">
        <v>25</v>
      </c>
      <c r="B27" s="13" t="s">
        <v>12</v>
      </c>
      <c r="C27" s="13" t="s">
        <v>85</v>
      </c>
      <c r="D27" s="13" t="s">
        <v>86</v>
      </c>
      <c r="E27" s="14">
        <v>72.12</v>
      </c>
      <c r="F27" s="15">
        <f>E:E*0.6</f>
        <v>43.272</v>
      </c>
      <c r="G27" s="16">
        <v>70.5</v>
      </c>
      <c r="H27" s="15">
        <f>G:G*0.4</f>
        <v>28.2</v>
      </c>
      <c r="I27" s="16">
        <f>F:F+H:H</f>
        <v>71.472</v>
      </c>
      <c r="J27" s="19" t="s">
        <v>87</v>
      </c>
      <c r="K27" s="20"/>
    </row>
    <row r="28" s="1" customFormat="1" ht="22.5" spans="1:11">
      <c r="A28" s="12">
        <v>26</v>
      </c>
      <c r="B28" s="13" t="s">
        <v>12</v>
      </c>
      <c r="C28" s="13" t="s">
        <v>88</v>
      </c>
      <c r="D28" s="13" t="s">
        <v>89</v>
      </c>
      <c r="E28" s="14">
        <v>73.64</v>
      </c>
      <c r="F28" s="15">
        <f>E:E*0.6</f>
        <v>44.184</v>
      </c>
      <c r="G28" s="16">
        <v>67.83</v>
      </c>
      <c r="H28" s="15">
        <f>G:G*0.4</f>
        <v>27.132</v>
      </c>
      <c r="I28" s="16">
        <f>F:F+H:H</f>
        <v>71.316</v>
      </c>
      <c r="J28" s="19" t="s">
        <v>90</v>
      </c>
      <c r="K28" s="20"/>
    </row>
    <row r="29" s="1" customFormat="1" ht="22.5" spans="1:11">
      <c r="A29" s="12">
        <v>27</v>
      </c>
      <c r="B29" s="13" t="s">
        <v>12</v>
      </c>
      <c r="C29" s="13" t="s">
        <v>91</v>
      </c>
      <c r="D29" s="13" t="s">
        <v>92</v>
      </c>
      <c r="E29" s="14">
        <v>71.08</v>
      </c>
      <c r="F29" s="15">
        <f>E:E*0.6</f>
        <v>42.648</v>
      </c>
      <c r="G29" s="16">
        <v>71.67</v>
      </c>
      <c r="H29" s="15">
        <f>G:G*0.4</f>
        <v>28.668</v>
      </c>
      <c r="I29" s="16">
        <f>F:F+H:H</f>
        <v>71.316</v>
      </c>
      <c r="J29" s="19" t="s">
        <v>90</v>
      </c>
      <c r="K29" s="20"/>
    </row>
    <row r="30" s="1" customFormat="1" ht="22.5" spans="1:11">
      <c r="A30" s="12">
        <v>28</v>
      </c>
      <c r="B30" s="13" t="s">
        <v>12</v>
      </c>
      <c r="C30" s="13" t="s">
        <v>93</v>
      </c>
      <c r="D30" s="13" t="s">
        <v>94</v>
      </c>
      <c r="E30" s="14">
        <v>68.64</v>
      </c>
      <c r="F30" s="15">
        <f>E:E*0.6</f>
        <v>41.184</v>
      </c>
      <c r="G30" s="16">
        <v>75.33</v>
      </c>
      <c r="H30" s="15">
        <f>G:G*0.4</f>
        <v>30.132</v>
      </c>
      <c r="I30" s="16">
        <f>F:F+H:H</f>
        <v>71.316</v>
      </c>
      <c r="J30" s="19" t="s">
        <v>90</v>
      </c>
      <c r="K30" s="20"/>
    </row>
    <row r="31" s="1" customFormat="1" ht="22.5" spans="1:11">
      <c r="A31" s="12">
        <v>29</v>
      </c>
      <c r="B31" s="13" t="s">
        <v>12</v>
      </c>
      <c r="C31" s="13" t="s">
        <v>95</v>
      </c>
      <c r="D31" s="13" t="s">
        <v>96</v>
      </c>
      <c r="E31" s="14">
        <v>74.52</v>
      </c>
      <c r="F31" s="15">
        <f>E:E*0.6</f>
        <v>44.712</v>
      </c>
      <c r="G31" s="16">
        <v>66.33</v>
      </c>
      <c r="H31" s="15">
        <f>G:G*0.4</f>
        <v>26.532</v>
      </c>
      <c r="I31" s="16">
        <f>F:F+H:H</f>
        <v>71.244</v>
      </c>
      <c r="J31" s="19" t="s">
        <v>97</v>
      </c>
      <c r="K31" s="20"/>
    </row>
    <row r="32" s="1" customFormat="1" ht="22.5" spans="1:11">
      <c r="A32" s="12">
        <v>30</v>
      </c>
      <c r="B32" s="13" t="s">
        <v>12</v>
      </c>
      <c r="C32" s="13" t="s">
        <v>98</v>
      </c>
      <c r="D32" s="13" t="s">
        <v>99</v>
      </c>
      <c r="E32" s="14">
        <v>68.02</v>
      </c>
      <c r="F32" s="15">
        <f>E:E*0.6</f>
        <v>40.812</v>
      </c>
      <c r="G32" s="16">
        <v>76</v>
      </c>
      <c r="H32" s="15">
        <f>G:G*0.4</f>
        <v>30.4</v>
      </c>
      <c r="I32" s="16">
        <f>F:F+H:H</f>
        <v>71.212</v>
      </c>
      <c r="J32" s="19" t="s">
        <v>100</v>
      </c>
      <c r="K32" s="20"/>
    </row>
    <row r="33" s="1" customFormat="1" ht="22.5" spans="1:11">
      <c r="A33" s="12">
        <v>31</v>
      </c>
      <c r="B33" s="13" t="s">
        <v>12</v>
      </c>
      <c r="C33" s="13" t="s">
        <v>101</v>
      </c>
      <c r="D33" s="13" t="s">
        <v>102</v>
      </c>
      <c r="E33" s="14">
        <v>69.36</v>
      </c>
      <c r="F33" s="15">
        <f>E:E*0.6</f>
        <v>41.616</v>
      </c>
      <c r="G33" s="16">
        <v>73.67</v>
      </c>
      <c r="H33" s="15">
        <f>G:G*0.4</f>
        <v>29.468</v>
      </c>
      <c r="I33" s="16">
        <f>F:F+H:H</f>
        <v>71.084</v>
      </c>
      <c r="J33" s="19" t="s">
        <v>103</v>
      </c>
      <c r="K33" s="20"/>
    </row>
    <row r="34" s="1" customFormat="1" ht="22.5" spans="1:11">
      <c r="A34" s="12">
        <v>32</v>
      </c>
      <c r="B34" s="13" t="s">
        <v>12</v>
      </c>
      <c r="C34" s="13" t="s">
        <v>104</v>
      </c>
      <c r="D34" s="13" t="s">
        <v>105</v>
      </c>
      <c r="E34" s="14">
        <v>70.54</v>
      </c>
      <c r="F34" s="15">
        <f>E:E*0.6</f>
        <v>42.324</v>
      </c>
      <c r="G34" s="16">
        <v>71.83</v>
      </c>
      <c r="H34" s="15">
        <f>G:G*0.4</f>
        <v>28.732</v>
      </c>
      <c r="I34" s="16">
        <f>F:F+H:H</f>
        <v>71.056</v>
      </c>
      <c r="J34" s="19" t="s">
        <v>106</v>
      </c>
      <c r="K34" s="20"/>
    </row>
    <row r="35" s="1" customFormat="1" ht="22.5" spans="1:11">
      <c r="A35" s="12">
        <v>33</v>
      </c>
      <c r="B35" s="13" t="s">
        <v>12</v>
      </c>
      <c r="C35" s="13" t="s">
        <v>107</v>
      </c>
      <c r="D35" s="13" t="s">
        <v>108</v>
      </c>
      <c r="E35" s="14">
        <v>74.14</v>
      </c>
      <c r="F35" s="15">
        <f>E:E*0.6</f>
        <v>44.484</v>
      </c>
      <c r="G35" s="16">
        <v>66.33</v>
      </c>
      <c r="H35" s="15">
        <f>G:G*0.4</f>
        <v>26.532</v>
      </c>
      <c r="I35" s="16">
        <f>F:F+H:H</f>
        <v>71.016</v>
      </c>
      <c r="J35" s="19" t="s">
        <v>109</v>
      </c>
      <c r="K35" s="20"/>
    </row>
    <row r="36" s="1" customFormat="1" ht="22.5" spans="1:11">
      <c r="A36" s="12">
        <v>34</v>
      </c>
      <c r="B36" s="13" t="s">
        <v>12</v>
      </c>
      <c r="C36" s="13" t="s">
        <v>110</v>
      </c>
      <c r="D36" s="13" t="s">
        <v>111</v>
      </c>
      <c r="E36" s="14">
        <v>71</v>
      </c>
      <c r="F36" s="15">
        <f>E:E*0.6</f>
        <v>42.6</v>
      </c>
      <c r="G36" s="16">
        <v>71</v>
      </c>
      <c r="H36" s="15">
        <f>G:G*0.4</f>
        <v>28.4</v>
      </c>
      <c r="I36" s="16">
        <f>F:F+H:H</f>
        <v>71</v>
      </c>
      <c r="J36" s="19" t="s">
        <v>112</v>
      </c>
      <c r="K36" s="20"/>
    </row>
    <row r="37" s="1" customFormat="1" ht="22.5" spans="1:11">
      <c r="A37" s="12">
        <v>35</v>
      </c>
      <c r="B37" s="13" t="s">
        <v>12</v>
      </c>
      <c r="C37" s="13" t="s">
        <v>113</v>
      </c>
      <c r="D37" s="13" t="s">
        <v>114</v>
      </c>
      <c r="E37" s="14">
        <v>68.96</v>
      </c>
      <c r="F37" s="15">
        <f>E:E*0.6</f>
        <v>41.376</v>
      </c>
      <c r="G37" s="16">
        <v>73.67</v>
      </c>
      <c r="H37" s="15">
        <f>G:G*0.4</f>
        <v>29.468</v>
      </c>
      <c r="I37" s="16">
        <f>F:F+H:H</f>
        <v>70.844</v>
      </c>
      <c r="J37" s="19" t="s">
        <v>115</v>
      </c>
      <c r="K37" s="20"/>
    </row>
    <row r="38" s="1" customFormat="1" ht="22.5" spans="1:11">
      <c r="A38" s="12">
        <v>36</v>
      </c>
      <c r="B38" s="13" t="s">
        <v>12</v>
      </c>
      <c r="C38" s="13" t="s">
        <v>116</v>
      </c>
      <c r="D38" s="13" t="s">
        <v>117</v>
      </c>
      <c r="E38" s="14">
        <v>70.28</v>
      </c>
      <c r="F38" s="15">
        <f>E:E*0.6</f>
        <v>42.168</v>
      </c>
      <c r="G38" s="16">
        <v>71</v>
      </c>
      <c r="H38" s="15">
        <f>G:G*0.4</f>
        <v>28.4</v>
      </c>
      <c r="I38" s="16">
        <f>F:F+H:H</f>
        <v>70.568</v>
      </c>
      <c r="J38" s="19" t="s">
        <v>118</v>
      </c>
      <c r="K38" s="20"/>
    </row>
    <row r="39" s="1" customFormat="1" ht="22.5" spans="1:11">
      <c r="A39" s="12">
        <v>37</v>
      </c>
      <c r="B39" s="13" t="s">
        <v>12</v>
      </c>
      <c r="C39" s="13" t="s">
        <v>119</v>
      </c>
      <c r="D39" s="13" t="s">
        <v>120</v>
      </c>
      <c r="E39" s="14">
        <v>68</v>
      </c>
      <c r="F39" s="15">
        <f>E:E*0.6</f>
        <v>40.8</v>
      </c>
      <c r="G39" s="16">
        <v>74.33</v>
      </c>
      <c r="H39" s="15">
        <f>G:G*0.4</f>
        <v>29.732</v>
      </c>
      <c r="I39" s="16">
        <f>F:F+H:H</f>
        <v>70.532</v>
      </c>
      <c r="J39" s="19" t="s">
        <v>121</v>
      </c>
      <c r="K39" s="20"/>
    </row>
    <row r="40" s="1" customFormat="1" ht="22.5" spans="1:11">
      <c r="A40" s="12">
        <v>38</v>
      </c>
      <c r="B40" s="13" t="s">
        <v>12</v>
      </c>
      <c r="C40" s="13" t="s">
        <v>122</v>
      </c>
      <c r="D40" s="13" t="s">
        <v>123</v>
      </c>
      <c r="E40" s="14">
        <v>69</v>
      </c>
      <c r="F40" s="15">
        <f>E:E*0.6</f>
        <v>41.4</v>
      </c>
      <c r="G40" s="16">
        <v>72.67</v>
      </c>
      <c r="H40" s="15">
        <f>G:G*0.4</f>
        <v>29.068</v>
      </c>
      <c r="I40" s="16">
        <f>F:F+H:H</f>
        <v>70.468</v>
      </c>
      <c r="J40" s="19" t="s">
        <v>124</v>
      </c>
      <c r="K40" s="20"/>
    </row>
    <row r="41" s="1" customFormat="1" ht="22.5" spans="1:11">
      <c r="A41" s="12">
        <v>39</v>
      </c>
      <c r="B41" s="13" t="s">
        <v>12</v>
      </c>
      <c r="C41" s="13" t="s">
        <v>125</v>
      </c>
      <c r="D41" s="13" t="s">
        <v>126</v>
      </c>
      <c r="E41" s="14">
        <v>73.16</v>
      </c>
      <c r="F41" s="15">
        <f>E:E*0.6</f>
        <v>43.896</v>
      </c>
      <c r="G41" s="16">
        <v>66.16</v>
      </c>
      <c r="H41" s="15">
        <f>G:G*0.4</f>
        <v>26.464</v>
      </c>
      <c r="I41" s="16">
        <f>F:F+H:H</f>
        <v>70.36</v>
      </c>
      <c r="J41" s="19" t="s">
        <v>127</v>
      </c>
      <c r="K41" s="20"/>
    </row>
    <row r="42" s="1" customFormat="1" ht="22.5" spans="1:11">
      <c r="A42" s="12">
        <v>40</v>
      </c>
      <c r="B42" s="13" t="s">
        <v>12</v>
      </c>
      <c r="C42" s="13" t="s">
        <v>128</v>
      </c>
      <c r="D42" s="13" t="s">
        <v>129</v>
      </c>
      <c r="E42" s="14">
        <v>67.42</v>
      </c>
      <c r="F42" s="15">
        <f>E:E*0.6</f>
        <v>40.452</v>
      </c>
      <c r="G42" s="16">
        <v>74.67</v>
      </c>
      <c r="H42" s="15">
        <f>G:G*0.4</f>
        <v>29.868</v>
      </c>
      <c r="I42" s="16">
        <f>F:F+H:H</f>
        <v>70.32</v>
      </c>
      <c r="J42" s="19" t="s">
        <v>130</v>
      </c>
      <c r="K42" s="20"/>
    </row>
    <row r="43" s="1" customFormat="1" ht="22.5" spans="1:11">
      <c r="A43" s="12">
        <v>41</v>
      </c>
      <c r="B43" s="13" t="s">
        <v>12</v>
      </c>
      <c r="C43" s="13" t="s">
        <v>131</v>
      </c>
      <c r="D43" s="13" t="s">
        <v>132</v>
      </c>
      <c r="E43" s="14">
        <v>68.16</v>
      </c>
      <c r="F43" s="15">
        <f>E:E*0.6</f>
        <v>40.896</v>
      </c>
      <c r="G43" s="16">
        <v>72.5</v>
      </c>
      <c r="H43" s="15">
        <f>G:G*0.4</f>
        <v>29</v>
      </c>
      <c r="I43" s="16">
        <f>F:F+H:H</f>
        <v>69.896</v>
      </c>
      <c r="J43" s="19" t="s">
        <v>133</v>
      </c>
      <c r="K43" s="20"/>
    </row>
    <row r="44" s="1" customFormat="1" ht="22.5" spans="1:11">
      <c r="A44" s="12">
        <v>42</v>
      </c>
      <c r="B44" s="13" t="s">
        <v>12</v>
      </c>
      <c r="C44" s="13" t="s">
        <v>134</v>
      </c>
      <c r="D44" s="13" t="s">
        <v>135</v>
      </c>
      <c r="E44" s="14">
        <v>69.48</v>
      </c>
      <c r="F44" s="15">
        <f>E:E*0.6</f>
        <v>41.688</v>
      </c>
      <c r="G44" s="16">
        <v>70.34</v>
      </c>
      <c r="H44" s="15">
        <f>G:G*0.4</f>
        <v>28.136</v>
      </c>
      <c r="I44" s="16">
        <f>F:F+H:H</f>
        <v>69.824</v>
      </c>
      <c r="J44" s="19" t="s">
        <v>136</v>
      </c>
      <c r="K44" s="20"/>
    </row>
    <row r="45" s="1" customFormat="1" ht="22.5" spans="1:11">
      <c r="A45" s="12">
        <v>43</v>
      </c>
      <c r="B45" s="13" t="s">
        <v>12</v>
      </c>
      <c r="C45" s="13" t="s">
        <v>137</v>
      </c>
      <c r="D45" s="13" t="s">
        <v>138</v>
      </c>
      <c r="E45" s="14">
        <v>67.1</v>
      </c>
      <c r="F45" s="15">
        <f>E:E*0.6</f>
        <v>40.26</v>
      </c>
      <c r="G45" s="16">
        <v>73.67</v>
      </c>
      <c r="H45" s="15">
        <f>G:G*0.4</f>
        <v>29.468</v>
      </c>
      <c r="I45" s="16">
        <f>F:F+H:H</f>
        <v>69.728</v>
      </c>
      <c r="J45" s="19" t="s">
        <v>139</v>
      </c>
      <c r="K45" s="20"/>
    </row>
    <row r="46" s="1" customFormat="1" ht="22.5" spans="1:11">
      <c r="A46" s="12">
        <v>44</v>
      </c>
      <c r="B46" s="13" t="s">
        <v>12</v>
      </c>
      <c r="C46" s="13" t="s">
        <v>140</v>
      </c>
      <c r="D46" s="13" t="s">
        <v>141</v>
      </c>
      <c r="E46" s="14">
        <v>70.64</v>
      </c>
      <c r="F46" s="15">
        <f>E:E*0.6</f>
        <v>42.384</v>
      </c>
      <c r="G46" s="16">
        <v>68.33</v>
      </c>
      <c r="H46" s="15">
        <f>G:G*0.4</f>
        <v>27.332</v>
      </c>
      <c r="I46" s="16">
        <f>F:F+H:H</f>
        <v>69.716</v>
      </c>
      <c r="J46" s="19" t="s">
        <v>142</v>
      </c>
      <c r="K46" s="20"/>
    </row>
    <row r="47" s="1" customFormat="1" ht="22.5" spans="1:11">
      <c r="A47" s="12">
        <v>45</v>
      </c>
      <c r="B47" s="13" t="s">
        <v>12</v>
      </c>
      <c r="C47" s="13" t="s">
        <v>143</v>
      </c>
      <c r="D47" s="13" t="s">
        <v>144</v>
      </c>
      <c r="E47" s="14">
        <v>70.28</v>
      </c>
      <c r="F47" s="15">
        <f>E:E*0.6</f>
        <v>42.168</v>
      </c>
      <c r="G47" s="16">
        <v>68.84</v>
      </c>
      <c r="H47" s="15">
        <f>G:G*0.4</f>
        <v>27.536</v>
      </c>
      <c r="I47" s="16">
        <f>F:F+H:H</f>
        <v>69.704</v>
      </c>
      <c r="J47" s="19" t="s">
        <v>145</v>
      </c>
      <c r="K47" s="20"/>
    </row>
    <row r="48" s="1" customFormat="1" ht="22.5" spans="1:11">
      <c r="A48" s="12">
        <v>46</v>
      </c>
      <c r="B48" s="13" t="s">
        <v>12</v>
      </c>
      <c r="C48" s="13" t="s">
        <v>146</v>
      </c>
      <c r="D48" s="13" t="s">
        <v>147</v>
      </c>
      <c r="E48" s="14">
        <v>71.04</v>
      </c>
      <c r="F48" s="15">
        <f>E:E*0.6</f>
        <v>42.624</v>
      </c>
      <c r="G48" s="16">
        <v>67.67</v>
      </c>
      <c r="H48" s="15">
        <f>G:G*0.4</f>
        <v>27.068</v>
      </c>
      <c r="I48" s="16">
        <f>F:F+H:H</f>
        <v>69.692</v>
      </c>
      <c r="J48" s="19" t="s">
        <v>148</v>
      </c>
      <c r="K48" s="20"/>
    </row>
    <row r="49" s="1" customFormat="1" ht="22.5" spans="1:11">
      <c r="A49" s="12">
        <v>47</v>
      </c>
      <c r="B49" s="13" t="s">
        <v>12</v>
      </c>
      <c r="C49" s="13" t="s">
        <v>149</v>
      </c>
      <c r="D49" s="13" t="s">
        <v>150</v>
      </c>
      <c r="E49" s="14">
        <v>66.02</v>
      </c>
      <c r="F49" s="15">
        <f>E:E*0.6</f>
        <v>39.612</v>
      </c>
      <c r="G49" s="16">
        <v>75</v>
      </c>
      <c r="H49" s="15">
        <f>G:G*0.4</f>
        <v>30</v>
      </c>
      <c r="I49" s="16">
        <f>F:F+H:H</f>
        <v>69.612</v>
      </c>
      <c r="J49" s="19" t="s">
        <v>151</v>
      </c>
      <c r="K49" s="20"/>
    </row>
    <row r="50" s="1" customFormat="1" ht="22.5" spans="1:11">
      <c r="A50" s="12">
        <v>48</v>
      </c>
      <c r="B50" s="13" t="s">
        <v>12</v>
      </c>
      <c r="C50" s="13" t="s">
        <v>152</v>
      </c>
      <c r="D50" s="13" t="s">
        <v>153</v>
      </c>
      <c r="E50" s="14">
        <v>64.92</v>
      </c>
      <c r="F50" s="15">
        <f>E:E*0.6</f>
        <v>38.952</v>
      </c>
      <c r="G50" s="16">
        <v>76.17</v>
      </c>
      <c r="H50" s="15">
        <f>G:G*0.4</f>
        <v>30.468</v>
      </c>
      <c r="I50" s="16">
        <f>F:F+H:H</f>
        <v>69.42</v>
      </c>
      <c r="J50" s="19" t="s">
        <v>154</v>
      </c>
      <c r="K50" s="20"/>
    </row>
    <row r="51" s="1" customFormat="1" ht="22.5" spans="1:11">
      <c r="A51" s="12">
        <v>49</v>
      </c>
      <c r="B51" s="13" t="s">
        <v>12</v>
      </c>
      <c r="C51" s="13" t="s">
        <v>155</v>
      </c>
      <c r="D51" s="13" t="s">
        <v>156</v>
      </c>
      <c r="E51" s="14">
        <v>70.14</v>
      </c>
      <c r="F51" s="15">
        <f>E:E*0.6</f>
        <v>42.084</v>
      </c>
      <c r="G51" s="16">
        <v>68.34</v>
      </c>
      <c r="H51" s="15">
        <f>G:G*0.4</f>
        <v>27.336</v>
      </c>
      <c r="I51" s="16">
        <f>F:F+H:H</f>
        <v>69.42</v>
      </c>
      <c r="J51" s="19" t="s">
        <v>154</v>
      </c>
      <c r="K51" s="20"/>
    </row>
    <row r="52" s="1" customFormat="1" ht="22.5" spans="1:11">
      <c r="A52" s="12">
        <v>50</v>
      </c>
      <c r="B52" s="13" t="s">
        <v>12</v>
      </c>
      <c r="C52" s="13" t="s">
        <v>157</v>
      </c>
      <c r="D52" s="13" t="s">
        <v>158</v>
      </c>
      <c r="E52" s="14">
        <v>70.66</v>
      </c>
      <c r="F52" s="15">
        <f>E:E*0.6</f>
        <v>42.396</v>
      </c>
      <c r="G52" s="16">
        <v>67.16</v>
      </c>
      <c r="H52" s="15">
        <f>G:G*0.4</f>
        <v>26.864</v>
      </c>
      <c r="I52" s="16">
        <f>F:F+H:H</f>
        <v>69.26</v>
      </c>
      <c r="J52" s="19" t="s">
        <v>159</v>
      </c>
      <c r="K52" s="20"/>
    </row>
    <row r="53" s="1" customFormat="1" ht="22.5" spans="1:11">
      <c r="A53" s="12">
        <v>51</v>
      </c>
      <c r="B53" s="13" t="s">
        <v>12</v>
      </c>
      <c r="C53" s="13" t="s">
        <v>160</v>
      </c>
      <c r="D53" s="13" t="s">
        <v>161</v>
      </c>
      <c r="E53" s="14">
        <v>69.36</v>
      </c>
      <c r="F53" s="15">
        <f>E:E*0.6</f>
        <v>41.616</v>
      </c>
      <c r="G53" s="16">
        <v>69</v>
      </c>
      <c r="H53" s="15">
        <f>G:G*0.4</f>
        <v>27.6</v>
      </c>
      <c r="I53" s="16">
        <f>F:F+H:H</f>
        <v>69.216</v>
      </c>
      <c r="J53" s="19" t="s">
        <v>162</v>
      </c>
      <c r="K53" s="20"/>
    </row>
    <row r="54" s="1" customFormat="1" ht="22.5" spans="1:11">
      <c r="A54" s="12">
        <v>52</v>
      </c>
      <c r="B54" s="13" t="s">
        <v>12</v>
      </c>
      <c r="C54" s="13" t="s">
        <v>163</v>
      </c>
      <c r="D54" s="13" t="s">
        <v>164</v>
      </c>
      <c r="E54" s="14">
        <v>69.1</v>
      </c>
      <c r="F54" s="15">
        <f>E:E*0.6</f>
        <v>41.46</v>
      </c>
      <c r="G54" s="16">
        <v>69.33</v>
      </c>
      <c r="H54" s="15">
        <f>G:G*0.4</f>
        <v>27.732</v>
      </c>
      <c r="I54" s="16">
        <f>F:F+H:H</f>
        <v>69.192</v>
      </c>
      <c r="J54" s="19" t="s">
        <v>165</v>
      </c>
      <c r="K54" s="20"/>
    </row>
    <row r="55" s="1" customFormat="1" ht="22.5" spans="1:11">
      <c r="A55" s="12">
        <v>53</v>
      </c>
      <c r="B55" s="13" t="s">
        <v>12</v>
      </c>
      <c r="C55" s="13" t="s">
        <v>166</v>
      </c>
      <c r="D55" s="13" t="s">
        <v>167</v>
      </c>
      <c r="E55" s="14">
        <v>70.42</v>
      </c>
      <c r="F55" s="15">
        <f>E:E*0.6</f>
        <v>42.252</v>
      </c>
      <c r="G55" s="16">
        <v>67.33</v>
      </c>
      <c r="H55" s="15">
        <f>G:G*0.4</f>
        <v>26.932</v>
      </c>
      <c r="I55" s="16">
        <f>F:F+H:H</f>
        <v>69.184</v>
      </c>
      <c r="J55" s="19" t="s">
        <v>168</v>
      </c>
      <c r="K55" s="20"/>
    </row>
    <row r="56" s="1" customFormat="1" ht="22.5" spans="1:11">
      <c r="A56" s="12">
        <v>54</v>
      </c>
      <c r="B56" s="13" t="s">
        <v>12</v>
      </c>
      <c r="C56" s="13" t="s">
        <v>169</v>
      </c>
      <c r="D56" s="13" t="s">
        <v>170</v>
      </c>
      <c r="E56" s="14">
        <v>69.74</v>
      </c>
      <c r="F56" s="15">
        <f>E:E*0.6</f>
        <v>41.844</v>
      </c>
      <c r="G56" s="16">
        <v>68</v>
      </c>
      <c r="H56" s="15">
        <f>G:G*0.4</f>
        <v>27.2</v>
      </c>
      <c r="I56" s="16">
        <f>F:F+H:H</f>
        <v>69.044</v>
      </c>
      <c r="J56" s="19" t="s">
        <v>171</v>
      </c>
      <c r="K56" s="20"/>
    </row>
    <row r="57" s="1" customFormat="1" ht="22.5" spans="1:11">
      <c r="A57" s="12">
        <v>55</v>
      </c>
      <c r="B57" s="13" t="s">
        <v>12</v>
      </c>
      <c r="C57" s="13" t="s">
        <v>172</v>
      </c>
      <c r="D57" s="13" t="s">
        <v>173</v>
      </c>
      <c r="E57" s="14">
        <v>71.32</v>
      </c>
      <c r="F57" s="15">
        <f>E:E*0.6</f>
        <v>42.792</v>
      </c>
      <c r="G57" s="16">
        <v>65</v>
      </c>
      <c r="H57" s="15">
        <f>G:G*0.4</f>
        <v>26</v>
      </c>
      <c r="I57" s="16">
        <f>F:F+H:H</f>
        <v>68.792</v>
      </c>
      <c r="J57" s="19" t="s">
        <v>174</v>
      </c>
      <c r="K57" s="20"/>
    </row>
    <row r="58" s="1" customFormat="1" ht="22.5" spans="1:11">
      <c r="A58" s="12">
        <v>56</v>
      </c>
      <c r="B58" s="13" t="s">
        <v>12</v>
      </c>
      <c r="C58" s="13" t="s">
        <v>175</v>
      </c>
      <c r="D58" s="13" t="s">
        <v>176</v>
      </c>
      <c r="E58" s="14">
        <v>66.84</v>
      </c>
      <c r="F58" s="15">
        <f>E:E*0.6</f>
        <v>40.104</v>
      </c>
      <c r="G58" s="16">
        <v>71.66</v>
      </c>
      <c r="H58" s="15">
        <f>G:G*0.4</f>
        <v>28.664</v>
      </c>
      <c r="I58" s="16">
        <f>F:F+H:H</f>
        <v>68.768</v>
      </c>
      <c r="J58" s="19" t="s">
        <v>177</v>
      </c>
      <c r="K58" s="20"/>
    </row>
    <row r="59" s="1" customFormat="1" ht="22.5" spans="1:11">
      <c r="A59" s="12">
        <v>57</v>
      </c>
      <c r="B59" s="13" t="s">
        <v>12</v>
      </c>
      <c r="C59" s="13" t="s">
        <v>178</v>
      </c>
      <c r="D59" s="13" t="s">
        <v>179</v>
      </c>
      <c r="E59" s="14">
        <v>65.56</v>
      </c>
      <c r="F59" s="15">
        <f>E:E*0.6</f>
        <v>39.336</v>
      </c>
      <c r="G59" s="16">
        <v>73.5</v>
      </c>
      <c r="H59" s="15">
        <f>G:G*0.4</f>
        <v>29.4</v>
      </c>
      <c r="I59" s="16">
        <f>F:F+H:H</f>
        <v>68.736</v>
      </c>
      <c r="J59" s="19" t="s">
        <v>180</v>
      </c>
      <c r="K59" s="20"/>
    </row>
    <row r="60" s="1" customFormat="1" ht="22.5" spans="1:11">
      <c r="A60" s="12">
        <v>58</v>
      </c>
      <c r="B60" s="13" t="s">
        <v>12</v>
      </c>
      <c r="C60" s="13" t="s">
        <v>181</v>
      </c>
      <c r="D60" s="13" t="s">
        <v>182</v>
      </c>
      <c r="E60" s="14">
        <v>69.28</v>
      </c>
      <c r="F60" s="15">
        <f>E:E*0.6</f>
        <v>41.568</v>
      </c>
      <c r="G60" s="16">
        <v>67.83</v>
      </c>
      <c r="H60" s="15">
        <f>G:G*0.4</f>
        <v>27.132</v>
      </c>
      <c r="I60" s="16">
        <f>F:F+H:H</f>
        <v>68.7</v>
      </c>
      <c r="J60" s="19" t="s">
        <v>183</v>
      </c>
      <c r="K60" s="20"/>
    </row>
    <row r="61" s="1" customFormat="1" ht="22.5" spans="1:11">
      <c r="A61" s="12">
        <v>59</v>
      </c>
      <c r="B61" s="13" t="s">
        <v>12</v>
      </c>
      <c r="C61" s="13" t="s">
        <v>184</v>
      </c>
      <c r="D61" s="13" t="s">
        <v>185</v>
      </c>
      <c r="E61" s="14">
        <v>66.8</v>
      </c>
      <c r="F61" s="15">
        <f>E:E*0.6</f>
        <v>40.08</v>
      </c>
      <c r="G61" s="16">
        <v>71.33</v>
      </c>
      <c r="H61" s="15">
        <f>G:G*0.4</f>
        <v>28.532</v>
      </c>
      <c r="I61" s="16">
        <f>F:F+H:H</f>
        <v>68.612</v>
      </c>
      <c r="J61" s="19" t="s">
        <v>186</v>
      </c>
      <c r="K61" s="20"/>
    </row>
    <row r="62" s="1" customFormat="1" ht="22.5" spans="1:11">
      <c r="A62" s="12">
        <v>60</v>
      </c>
      <c r="B62" s="13" t="s">
        <v>12</v>
      </c>
      <c r="C62" s="13" t="s">
        <v>187</v>
      </c>
      <c r="D62" s="13" t="s">
        <v>188</v>
      </c>
      <c r="E62" s="14">
        <v>66.54</v>
      </c>
      <c r="F62" s="15">
        <f>E:E*0.6</f>
        <v>39.924</v>
      </c>
      <c r="G62" s="16">
        <v>71.67</v>
      </c>
      <c r="H62" s="15">
        <f>G:G*0.4</f>
        <v>28.668</v>
      </c>
      <c r="I62" s="16">
        <f>F:F+H:H</f>
        <v>68.592</v>
      </c>
      <c r="J62" s="19" t="s">
        <v>189</v>
      </c>
      <c r="K62" s="20"/>
    </row>
    <row r="63" s="1" customFormat="1" ht="22.5" spans="1:11">
      <c r="A63" s="12">
        <v>61</v>
      </c>
      <c r="B63" s="13" t="s">
        <v>12</v>
      </c>
      <c r="C63" s="13" t="s">
        <v>190</v>
      </c>
      <c r="D63" s="13" t="s">
        <v>191</v>
      </c>
      <c r="E63" s="14">
        <v>70.14</v>
      </c>
      <c r="F63" s="15">
        <f>E:E*0.6</f>
        <v>42.084</v>
      </c>
      <c r="G63" s="16">
        <v>66</v>
      </c>
      <c r="H63" s="15">
        <f>G:G*0.4</f>
        <v>26.4</v>
      </c>
      <c r="I63" s="16">
        <f>F:F+H:H</f>
        <v>68.484</v>
      </c>
      <c r="J63" s="19" t="s">
        <v>192</v>
      </c>
      <c r="K63" s="20"/>
    </row>
    <row r="64" s="1" customFormat="1" ht="22.5" spans="1:11">
      <c r="A64" s="12">
        <v>62</v>
      </c>
      <c r="B64" s="13" t="s">
        <v>12</v>
      </c>
      <c r="C64" s="13" t="s">
        <v>193</v>
      </c>
      <c r="D64" s="13" t="s">
        <v>194</v>
      </c>
      <c r="E64" s="14">
        <v>70.28</v>
      </c>
      <c r="F64" s="15">
        <f>E:E*0.6</f>
        <v>42.168</v>
      </c>
      <c r="G64" s="16">
        <v>65.67</v>
      </c>
      <c r="H64" s="15">
        <f>G:G*0.4</f>
        <v>26.268</v>
      </c>
      <c r="I64" s="16">
        <f>F:F+H:H</f>
        <v>68.436</v>
      </c>
      <c r="J64" s="19" t="s">
        <v>195</v>
      </c>
      <c r="K64" s="20"/>
    </row>
    <row r="65" s="1" customFormat="1" ht="22.5" spans="1:11">
      <c r="A65" s="12">
        <v>63</v>
      </c>
      <c r="B65" s="13" t="s">
        <v>12</v>
      </c>
      <c r="C65" s="13" t="s">
        <v>196</v>
      </c>
      <c r="D65" s="13" t="s">
        <v>197</v>
      </c>
      <c r="E65" s="14">
        <v>66.18</v>
      </c>
      <c r="F65" s="15">
        <f>E:E*0.6</f>
        <v>39.708</v>
      </c>
      <c r="G65" s="16">
        <v>71.5</v>
      </c>
      <c r="H65" s="15">
        <f>G:G*0.4</f>
        <v>28.6</v>
      </c>
      <c r="I65" s="16">
        <f>F:F+H:H</f>
        <v>68.308</v>
      </c>
      <c r="J65" s="19" t="s">
        <v>198</v>
      </c>
      <c r="K65" s="20"/>
    </row>
    <row r="66" s="1" customFormat="1" ht="22.5" spans="1:11">
      <c r="A66" s="12">
        <v>64</v>
      </c>
      <c r="B66" s="13" t="s">
        <v>12</v>
      </c>
      <c r="C66" s="13" t="s">
        <v>199</v>
      </c>
      <c r="D66" s="13" t="s">
        <v>200</v>
      </c>
      <c r="E66" s="14">
        <v>68.8</v>
      </c>
      <c r="F66" s="15">
        <f>E:E*0.6</f>
        <v>41.28</v>
      </c>
      <c r="G66" s="16">
        <v>67.5</v>
      </c>
      <c r="H66" s="15">
        <f>G:G*0.4</f>
        <v>27</v>
      </c>
      <c r="I66" s="16">
        <f>F:F+H:H</f>
        <v>68.28</v>
      </c>
      <c r="J66" s="19" t="s">
        <v>201</v>
      </c>
      <c r="K66" s="20"/>
    </row>
    <row r="67" s="1" customFormat="1" ht="22.5" spans="1:11">
      <c r="A67" s="12">
        <v>65</v>
      </c>
      <c r="B67" s="13" t="s">
        <v>12</v>
      </c>
      <c r="C67" s="13" t="s">
        <v>202</v>
      </c>
      <c r="D67" s="13" t="s">
        <v>203</v>
      </c>
      <c r="E67" s="14">
        <v>68.94</v>
      </c>
      <c r="F67" s="15">
        <f>E:E*0.6</f>
        <v>41.364</v>
      </c>
      <c r="G67" s="16">
        <v>67.16</v>
      </c>
      <c r="H67" s="15">
        <f>G:G*0.4</f>
        <v>26.864</v>
      </c>
      <c r="I67" s="16">
        <f>F:F+H:H</f>
        <v>68.228</v>
      </c>
      <c r="J67" s="19" t="s">
        <v>204</v>
      </c>
      <c r="K67" s="20"/>
    </row>
    <row r="68" s="1" customFormat="1" ht="22.5" spans="1:11">
      <c r="A68" s="12">
        <v>66</v>
      </c>
      <c r="B68" s="13" t="s">
        <v>12</v>
      </c>
      <c r="C68" s="13" t="s">
        <v>205</v>
      </c>
      <c r="D68" s="13" t="s">
        <v>206</v>
      </c>
      <c r="E68" s="14">
        <v>66.6</v>
      </c>
      <c r="F68" s="15">
        <f>E:E*0.6</f>
        <v>39.96</v>
      </c>
      <c r="G68" s="16">
        <v>70.67</v>
      </c>
      <c r="H68" s="15">
        <f>G:G*0.4</f>
        <v>28.268</v>
      </c>
      <c r="I68" s="16">
        <f>F:F+H:H</f>
        <v>68.228</v>
      </c>
      <c r="J68" s="19" t="s">
        <v>204</v>
      </c>
      <c r="K68" s="20"/>
    </row>
    <row r="69" s="1" customFormat="1" ht="22.5" spans="1:11">
      <c r="A69" s="12">
        <v>67</v>
      </c>
      <c r="B69" s="13" t="s">
        <v>12</v>
      </c>
      <c r="C69" s="13" t="s">
        <v>207</v>
      </c>
      <c r="D69" s="13" t="s">
        <v>208</v>
      </c>
      <c r="E69" s="14">
        <v>65.46</v>
      </c>
      <c r="F69" s="15">
        <f>E:E*0.6</f>
        <v>39.276</v>
      </c>
      <c r="G69" s="16">
        <v>72.34</v>
      </c>
      <c r="H69" s="15">
        <f>G:G*0.4</f>
        <v>28.936</v>
      </c>
      <c r="I69" s="16">
        <f>F:F+H:H</f>
        <v>68.212</v>
      </c>
      <c r="J69" s="19" t="s">
        <v>209</v>
      </c>
      <c r="K69" s="20"/>
    </row>
    <row r="70" s="1" customFormat="1" ht="22.5" spans="1:11">
      <c r="A70" s="12">
        <v>68</v>
      </c>
      <c r="B70" s="13" t="s">
        <v>12</v>
      </c>
      <c r="C70" s="13" t="s">
        <v>210</v>
      </c>
      <c r="D70" s="13" t="s">
        <v>211</v>
      </c>
      <c r="E70" s="14">
        <v>71.3</v>
      </c>
      <c r="F70" s="15">
        <f>E:E*0.6</f>
        <v>42.78</v>
      </c>
      <c r="G70" s="16">
        <v>63.33</v>
      </c>
      <c r="H70" s="15">
        <f>G:G*0.4</f>
        <v>25.332</v>
      </c>
      <c r="I70" s="16">
        <f>F:F+H:H</f>
        <v>68.112</v>
      </c>
      <c r="J70" s="19" t="s">
        <v>212</v>
      </c>
      <c r="K70" s="20"/>
    </row>
    <row r="71" s="1" customFormat="1" ht="22.5" spans="1:11">
      <c r="A71" s="12">
        <v>69</v>
      </c>
      <c r="B71" s="13" t="s">
        <v>12</v>
      </c>
      <c r="C71" s="13" t="s">
        <v>213</v>
      </c>
      <c r="D71" s="13" t="s">
        <v>214</v>
      </c>
      <c r="E71" s="14">
        <v>67.62</v>
      </c>
      <c r="F71" s="15">
        <f>E:E*0.6</f>
        <v>40.572</v>
      </c>
      <c r="G71" s="16">
        <v>68.33</v>
      </c>
      <c r="H71" s="15">
        <f>G:G*0.4</f>
        <v>27.332</v>
      </c>
      <c r="I71" s="16">
        <f>F:F+H:H</f>
        <v>67.904</v>
      </c>
      <c r="J71" s="19" t="s">
        <v>215</v>
      </c>
      <c r="K71" s="20"/>
    </row>
    <row r="72" s="1" customFormat="1" ht="22.5" spans="1:11">
      <c r="A72" s="12">
        <v>70</v>
      </c>
      <c r="B72" s="13" t="s">
        <v>12</v>
      </c>
      <c r="C72" s="13" t="s">
        <v>216</v>
      </c>
      <c r="D72" s="13" t="s">
        <v>217</v>
      </c>
      <c r="E72" s="14">
        <v>68.02</v>
      </c>
      <c r="F72" s="15">
        <f>E:E*0.6</f>
        <v>40.812</v>
      </c>
      <c r="G72" s="16">
        <v>67.33</v>
      </c>
      <c r="H72" s="15">
        <f>G:G*0.4</f>
        <v>26.932</v>
      </c>
      <c r="I72" s="16">
        <f>F:F+H:H</f>
        <v>67.744</v>
      </c>
      <c r="J72" s="19" t="s">
        <v>218</v>
      </c>
      <c r="K72" s="20"/>
    </row>
    <row r="73" s="1" customFormat="1" ht="22.5" spans="1:11">
      <c r="A73" s="12">
        <v>71</v>
      </c>
      <c r="B73" s="13" t="s">
        <v>12</v>
      </c>
      <c r="C73" s="13" t="s">
        <v>219</v>
      </c>
      <c r="D73" s="13" t="s">
        <v>220</v>
      </c>
      <c r="E73" s="14">
        <v>66.22</v>
      </c>
      <c r="F73" s="15">
        <f>E:E*0.6</f>
        <v>39.732</v>
      </c>
      <c r="G73" s="16">
        <v>69.5</v>
      </c>
      <c r="H73" s="15">
        <f>G:G*0.4</f>
        <v>27.8</v>
      </c>
      <c r="I73" s="16">
        <f>F:F+H:H</f>
        <v>67.532</v>
      </c>
      <c r="J73" s="19" t="s">
        <v>221</v>
      </c>
      <c r="K73" s="20"/>
    </row>
    <row r="74" s="1" customFormat="1" ht="22.5" spans="1:11">
      <c r="A74" s="12">
        <v>72</v>
      </c>
      <c r="B74" s="13" t="s">
        <v>12</v>
      </c>
      <c r="C74" s="13" t="s">
        <v>222</v>
      </c>
      <c r="D74" s="13" t="s">
        <v>223</v>
      </c>
      <c r="E74" s="14">
        <v>68.26</v>
      </c>
      <c r="F74" s="15">
        <f>E:E*0.6</f>
        <v>40.956</v>
      </c>
      <c r="G74" s="16">
        <v>66</v>
      </c>
      <c r="H74" s="15">
        <f>G:G*0.4</f>
        <v>26.4</v>
      </c>
      <c r="I74" s="16">
        <f>F:F+H:H</f>
        <v>67.356</v>
      </c>
      <c r="J74" s="19" t="s">
        <v>224</v>
      </c>
      <c r="K74" s="20"/>
    </row>
    <row r="75" s="1" customFormat="1" ht="22.5" spans="1:11">
      <c r="A75" s="12">
        <v>73</v>
      </c>
      <c r="B75" s="13" t="s">
        <v>12</v>
      </c>
      <c r="C75" s="13" t="s">
        <v>225</v>
      </c>
      <c r="D75" s="13" t="s">
        <v>226</v>
      </c>
      <c r="E75" s="14">
        <v>68.38</v>
      </c>
      <c r="F75" s="15">
        <f>E:E*0.6</f>
        <v>41.028</v>
      </c>
      <c r="G75" s="16">
        <v>65.67</v>
      </c>
      <c r="H75" s="15">
        <f>G:G*0.4</f>
        <v>26.268</v>
      </c>
      <c r="I75" s="16">
        <f>F:F+H:H</f>
        <v>67.296</v>
      </c>
      <c r="J75" s="19" t="s">
        <v>227</v>
      </c>
      <c r="K75" s="20"/>
    </row>
    <row r="76" s="1" customFormat="1" ht="22.5" spans="1:11">
      <c r="A76" s="12">
        <v>74</v>
      </c>
      <c r="B76" s="13" t="s">
        <v>12</v>
      </c>
      <c r="C76" s="13" t="s">
        <v>228</v>
      </c>
      <c r="D76" s="13" t="s">
        <v>229</v>
      </c>
      <c r="E76" s="14">
        <v>67.9</v>
      </c>
      <c r="F76" s="15">
        <f>E:E*0.6</f>
        <v>40.74</v>
      </c>
      <c r="G76" s="16">
        <v>66.33</v>
      </c>
      <c r="H76" s="15">
        <f>G:G*0.4</f>
        <v>26.532</v>
      </c>
      <c r="I76" s="16">
        <f>F:F+H:H</f>
        <v>67.272</v>
      </c>
      <c r="J76" s="19" t="s">
        <v>230</v>
      </c>
      <c r="K76" s="20"/>
    </row>
    <row r="77" s="1" customFormat="1" ht="22.5" spans="1:11">
      <c r="A77" s="12">
        <v>75</v>
      </c>
      <c r="B77" s="13" t="s">
        <v>12</v>
      </c>
      <c r="C77" s="13" t="s">
        <v>231</v>
      </c>
      <c r="D77" s="13" t="s">
        <v>232</v>
      </c>
      <c r="E77" s="14">
        <v>65.26</v>
      </c>
      <c r="F77" s="15">
        <f>E:E*0.6</f>
        <v>39.156</v>
      </c>
      <c r="G77" s="16">
        <v>70</v>
      </c>
      <c r="H77" s="15">
        <f>G:G*0.4</f>
        <v>28</v>
      </c>
      <c r="I77" s="16">
        <f>F:F+H:H</f>
        <v>67.156</v>
      </c>
      <c r="J77" s="19" t="s">
        <v>233</v>
      </c>
      <c r="K77" s="20"/>
    </row>
    <row r="78" s="1" customFormat="1" ht="22.5" spans="1:11">
      <c r="A78" s="12">
        <v>76</v>
      </c>
      <c r="B78" s="13" t="s">
        <v>12</v>
      </c>
      <c r="C78" s="13" t="s">
        <v>234</v>
      </c>
      <c r="D78" s="13" t="s">
        <v>235</v>
      </c>
      <c r="E78" s="14">
        <v>67.3</v>
      </c>
      <c r="F78" s="15">
        <f>E:E*0.6</f>
        <v>40.38</v>
      </c>
      <c r="G78" s="16">
        <v>66.67</v>
      </c>
      <c r="H78" s="15">
        <f>G:G*0.4</f>
        <v>26.668</v>
      </c>
      <c r="I78" s="16">
        <f>F:F+H:H</f>
        <v>67.048</v>
      </c>
      <c r="J78" s="19" t="s">
        <v>236</v>
      </c>
      <c r="K78" s="20"/>
    </row>
    <row r="79" s="1" customFormat="1" ht="22.5" spans="1:11">
      <c r="A79" s="12">
        <v>77</v>
      </c>
      <c r="B79" s="13" t="s">
        <v>12</v>
      </c>
      <c r="C79" s="13" t="s">
        <v>237</v>
      </c>
      <c r="D79" s="13" t="s">
        <v>238</v>
      </c>
      <c r="E79" s="14">
        <v>65.74</v>
      </c>
      <c r="F79" s="15">
        <f>E:E*0.6</f>
        <v>39.444</v>
      </c>
      <c r="G79" s="16">
        <v>68.67</v>
      </c>
      <c r="H79" s="15">
        <f>G:G*0.4</f>
        <v>27.468</v>
      </c>
      <c r="I79" s="16">
        <f>F:F+H:H</f>
        <v>66.912</v>
      </c>
      <c r="J79" s="19" t="s">
        <v>239</v>
      </c>
      <c r="K79" s="20"/>
    </row>
    <row r="80" s="1" customFormat="1" ht="22.5" spans="1:11">
      <c r="A80" s="12">
        <v>78</v>
      </c>
      <c r="B80" s="13" t="s">
        <v>12</v>
      </c>
      <c r="C80" s="13" t="s">
        <v>240</v>
      </c>
      <c r="D80" s="13" t="s">
        <v>241</v>
      </c>
      <c r="E80" s="14">
        <v>67.02</v>
      </c>
      <c r="F80" s="15">
        <f>E:E*0.6</f>
        <v>40.212</v>
      </c>
      <c r="G80" s="16">
        <v>66.33</v>
      </c>
      <c r="H80" s="15">
        <f>G:G*0.4</f>
        <v>26.532</v>
      </c>
      <c r="I80" s="16">
        <f>F:F+H:H</f>
        <v>66.744</v>
      </c>
      <c r="J80" s="19" t="s">
        <v>242</v>
      </c>
      <c r="K80" s="20"/>
    </row>
    <row r="81" s="1" customFormat="1" ht="22.5" spans="1:11">
      <c r="A81" s="12">
        <v>79</v>
      </c>
      <c r="B81" s="13" t="s">
        <v>12</v>
      </c>
      <c r="C81" s="13" t="s">
        <v>243</v>
      </c>
      <c r="D81" s="13" t="s">
        <v>244</v>
      </c>
      <c r="E81" s="14">
        <v>67.6</v>
      </c>
      <c r="F81" s="15">
        <f>E:E*0.6</f>
        <v>40.56</v>
      </c>
      <c r="G81" s="16">
        <v>65.33</v>
      </c>
      <c r="H81" s="15">
        <f>G:G*0.4</f>
        <v>26.132</v>
      </c>
      <c r="I81" s="16">
        <f>F:F+H:H</f>
        <v>66.692</v>
      </c>
      <c r="J81" s="19" t="s">
        <v>245</v>
      </c>
      <c r="K81" s="20"/>
    </row>
    <row r="82" s="1" customFormat="1" ht="22.5" spans="1:11">
      <c r="A82" s="12">
        <v>80</v>
      </c>
      <c r="B82" s="13" t="s">
        <v>12</v>
      </c>
      <c r="C82" s="13" t="s">
        <v>246</v>
      </c>
      <c r="D82" s="13" t="s">
        <v>247</v>
      </c>
      <c r="E82" s="14">
        <v>66.74</v>
      </c>
      <c r="F82" s="15">
        <f>E:E*0.6</f>
        <v>40.044</v>
      </c>
      <c r="G82" s="16">
        <v>66.33</v>
      </c>
      <c r="H82" s="15">
        <f>G:G*0.4</f>
        <v>26.532</v>
      </c>
      <c r="I82" s="16">
        <f>F:F+H:H</f>
        <v>66.576</v>
      </c>
      <c r="J82" s="19" t="s">
        <v>248</v>
      </c>
      <c r="K82" s="20"/>
    </row>
    <row r="83" s="1" customFormat="1" ht="22.5" spans="1:11">
      <c r="A83" s="12">
        <v>81</v>
      </c>
      <c r="B83" s="13" t="s">
        <v>12</v>
      </c>
      <c r="C83" s="13" t="s">
        <v>249</v>
      </c>
      <c r="D83" s="13" t="s">
        <v>250</v>
      </c>
      <c r="E83" s="14">
        <v>66.5</v>
      </c>
      <c r="F83" s="15">
        <f>E:E*0.6</f>
        <v>39.9</v>
      </c>
      <c r="G83" s="16">
        <v>66.67</v>
      </c>
      <c r="H83" s="15">
        <f>G:G*0.4</f>
        <v>26.668</v>
      </c>
      <c r="I83" s="16">
        <f>F:F+H:H</f>
        <v>66.568</v>
      </c>
      <c r="J83" s="19" t="s">
        <v>251</v>
      </c>
      <c r="K83" s="20"/>
    </row>
    <row r="84" s="1" customFormat="1" ht="22.5" spans="1:11">
      <c r="A84" s="12">
        <v>82</v>
      </c>
      <c r="B84" s="13" t="s">
        <v>12</v>
      </c>
      <c r="C84" s="13" t="s">
        <v>252</v>
      </c>
      <c r="D84" s="13" t="s">
        <v>253</v>
      </c>
      <c r="E84" s="14">
        <v>67.02</v>
      </c>
      <c r="F84" s="15">
        <f>E:E*0.6</f>
        <v>40.212</v>
      </c>
      <c r="G84" s="16">
        <v>65.83</v>
      </c>
      <c r="H84" s="15">
        <f>G:G*0.4</f>
        <v>26.332</v>
      </c>
      <c r="I84" s="16">
        <f>F:F+H:H</f>
        <v>66.544</v>
      </c>
      <c r="J84" s="19" t="s">
        <v>254</v>
      </c>
      <c r="K84" s="20"/>
    </row>
    <row r="85" s="1" customFormat="1" ht="22.5" spans="1:11">
      <c r="A85" s="12">
        <v>83</v>
      </c>
      <c r="B85" s="13" t="s">
        <v>12</v>
      </c>
      <c r="C85" s="13" t="s">
        <v>255</v>
      </c>
      <c r="D85" s="13" t="s">
        <v>256</v>
      </c>
      <c r="E85" s="14">
        <v>65.44</v>
      </c>
      <c r="F85" s="15">
        <f>E:E*0.6</f>
        <v>39.264</v>
      </c>
      <c r="G85" s="16">
        <v>67.83</v>
      </c>
      <c r="H85" s="15">
        <f>G:G*0.4</f>
        <v>27.132</v>
      </c>
      <c r="I85" s="16">
        <f>F:F+H:H</f>
        <v>66.396</v>
      </c>
      <c r="J85" s="19" t="s">
        <v>257</v>
      </c>
      <c r="K85" s="20"/>
    </row>
    <row r="86" s="1" customFormat="1" ht="22.5" spans="1:11">
      <c r="A86" s="12">
        <v>84</v>
      </c>
      <c r="B86" s="13" t="s">
        <v>12</v>
      </c>
      <c r="C86" s="13" t="s">
        <v>258</v>
      </c>
      <c r="D86" s="13" t="s">
        <v>259</v>
      </c>
      <c r="E86" s="14">
        <v>65.4</v>
      </c>
      <c r="F86" s="15">
        <f>E:E*0.6</f>
        <v>39.24</v>
      </c>
      <c r="G86" s="16">
        <v>66.33</v>
      </c>
      <c r="H86" s="15">
        <f>G:G*0.4</f>
        <v>26.532</v>
      </c>
      <c r="I86" s="16">
        <f>F:F+H:H</f>
        <v>65.772</v>
      </c>
      <c r="J86" s="19" t="s">
        <v>260</v>
      </c>
      <c r="K86" s="20"/>
    </row>
    <row r="87" s="1" customFormat="1" ht="22.5" spans="1:11">
      <c r="A87" s="12">
        <v>85</v>
      </c>
      <c r="B87" s="13" t="s">
        <v>12</v>
      </c>
      <c r="C87" s="13" t="s">
        <v>261</v>
      </c>
      <c r="D87" s="13" t="s">
        <v>262</v>
      </c>
      <c r="E87" s="14">
        <v>64.84</v>
      </c>
      <c r="F87" s="15">
        <f>E:E*0.6</f>
        <v>38.904</v>
      </c>
      <c r="G87" s="16">
        <v>67</v>
      </c>
      <c r="H87" s="15">
        <f>G:G*0.4</f>
        <v>26.8</v>
      </c>
      <c r="I87" s="16">
        <f>F:F+H:H</f>
        <v>65.704</v>
      </c>
      <c r="J87" s="19" t="s">
        <v>263</v>
      </c>
      <c r="K87" s="20"/>
    </row>
    <row r="88" s="1" customFormat="1" ht="22.5" spans="1:11">
      <c r="A88" s="12">
        <v>86</v>
      </c>
      <c r="B88" s="13" t="s">
        <v>12</v>
      </c>
      <c r="C88" s="13" t="s">
        <v>264</v>
      </c>
      <c r="D88" s="13" t="s">
        <v>265</v>
      </c>
      <c r="E88" s="14">
        <v>64.88</v>
      </c>
      <c r="F88" s="15">
        <f>E:E*0.6</f>
        <v>38.928</v>
      </c>
      <c r="G88" s="16">
        <v>66.67</v>
      </c>
      <c r="H88" s="15">
        <f>G:G*0.4</f>
        <v>26.668</v>
      </c>
      <c r="I88" s="16">
        <f>F:F+H:H</f>
        <v>65.596</v>
      </c>
      <c r="J88" s="19" t="s">
        <v>266</v>
      </c>
      <c r="K88" s="20"/>
    </row>
    <row r="89" s="1" customFormat="1" ht="22.5" spans="1:11">
      <c r="A89" s="12">
        <v>87</v>
      </c>
      <c r="B89" s="13" t="s">
        <v>12</v>
      </c>
      <c r="C89" s="13" t="s">
        <v>267</v>
      </c>
      <c r="D89" s="13" t="s">
        <v>268</v>
      </c>
      <c r="E89" s="14">
        <v>65.72</v>
      </c>
      <c r="F89" s="15">
        <f>E:E*0.6</f>
        <v>39.432</v>
      </c>
      <c r="G89" s="16">
        <v>64.34</v>
      </c>
      <c r="H89" s="15">
        <f>G:G*0.4</f>
        <v>25.736</v>
      </c>
      <c r="I89" s="16">
        <f>F:F+H:H</f>
        <v>65.168</v>
      </c>
      <c r="J89" s="19" t="s">
        <v>269</v>
      </c>
      <c r="K89" s="20"/>
    </row>
    <row r="90" s="1" customFormat="1" ht="22.5" spans="1:11">
      <c r="A90" s="12">
        <v>88</v>
      </c>
      <c r="B90" s="13" t="s">
        <v>12</v>
      </c>
      <c r="C90" s="13" t="s">
        <v>270</v>
      </c>
      <c r="D90" s="13" t="s">
        <v>271</v>
      </c>
      <c r="E90" s="14">
        <v>65.3</v>
      </c>
      <c r="F90" s="15">
        <f>E:E*0.6</f>
        <v>39.18</v>
      </c>
      <c r="G90" s="16">
        <v>64.67</v>
      </c>
      <c r="H90" s="15">
        <f>G:G*0.4</f>
        <v>25.868</v>
      </c>
      <c r="I90" s="16">
        <f>F:F+H:H</f>
        <v>65.048</v>
      </c>
      <c r="J90" s="19" t="s">
        <v>272</v>
      </c>
      <c r="K90" s="20"/>
    </row>
    <row r="91" s="1" customFormat="1" ht="22.5" spans="1:11">
      <c r="A91" s="12">
        <v>89</v>
      </c>
      <c r="B91" s="13" t="s">
        <v>12</v>
      </c>
      <c r="C91" s="13" t="s">
        <v>273</v>
      </c>
      <c r="D91" s="13" t="s">
        <v>274</v>
      </c>
      <c r="E91" s="14">
        <v>64.84</v>
      </c>
      <c r="F91" s="15">
        <f>E:E*0.6</f>
        <v>38.904</v>
      </c>
      <c r="G91" s="16">
        <v>64.34</v>
      </c>
      <c r="H91" s="15">
        <f>G:G*0.4</f>
        <v>25.736</v>
      </c>
      <c r="I91" s="16">
        <f>F:F+H:H</f>
        <v>64.64</v>
      </c>
      <c r="J91" s="19" t="s">
        <v>275</v>
      </c>
      <c r="K91" s="20"/>
    </row>
    <row r="92" s="1" customFormat="1" ht="22.5" spans="1:11">
      <c r="A92" s="12">
        <v>90</v>
      </c>
      <c r="B92" s="13" t="s">
        <v>12</v>
      </c>
      <c r="C92" s="13" t="s">
        <v>276</v>
      </c>
      <c r="D92" s="13" t="s">
        <v>277</v>
      </c>
      <c r="E92" s="14">
        <v>66.58</v>
      </c>
      <c r="F92" s="15">
        <f>E:E*0.6</f>
        <v>39.948</v>
      </c>
      <c r="G92" s="16">
        <v>61</v>
      </c>
      <c r="H92" s="15">
        <f>G:G*0.4</f>
        <v>24.4</v>
      </c>
      <c r="I92" s="16">
        <f>F:F+H:H</f>
        <v>64.348</v>
      </c>
      <c r="J92" s="19" t="s">
        <v>278</v>
      </c>
      <c r="K92" s="20"/>
    </row>
    <row r="93" s="1" customFormat="1" ht="22.5" spans="1:11">
      <c r="A93" s="12">
        <v>91</v>
      </c>
      <c r="B93" s="13" t="s">
        <v>12</v>
      </c>
      <c r="C93" s="13" t="s">
        <v>279</v>
      </c>
      <c r="D93" s="13" t="s">
        <v>280</v>
      </c>
      <c r="E93" s="14">
        <v>65.3</v>
      </c>
      <c r="F93" s="15">
        <f>E:E*0.6</f>
        <v>39.18</v>
      </c>
      <c r="G93" s="16">
        <v>61.33</v>
      </c>
      <c r="H93" s="15">
        <f>G:G*0.4</f>
        <v>24.532</v>
      </c>
      <c r="I93" s="16">
        <f>F:F+H:H</f>
        <v>63.712</v>
      </c>
      <c r="J93" s="19" t="s">
        <v>281</v>
      </c>
      <c r="K93" s="20"/>
    </row>
    <row r="94" s="1" customFormat="1" ht="22.5" spans="1:11">
      <c r="A94" s="12">
        <v>92</v>
      </c>
      <c r="B94" s="13" t="s">
        <v>12</v>
      </c>
      <c r="C94" s="13" t="s">
        <v>282</v>
      </c>
      <c r="D94" s="13" t="s">
        <v>283</v>
      </c>
      <c r="E94" s="14">
        <v>69.08</v>
      </c>
      <c r="F94" s="15">
        <f>E:E*0.6</f>
        <v>41.448</v>
      </c>
      <c r="G94" s="16">
        <v>41.67</v>
      </c>
      <c r="H94" s="15">
        <f>G:G*0.4</f>
        <v>16.668</v>
      </c>
      <c r="I94" s="16">
        <f>F:F+H:H</f>
        <v>58.116</v>
      </c>
      <c r="J94" s="19" t="s">
        <v>284</v>
      </c>
      <c r="K94" s="20"/>
    </row>
    <row r="95" s="1" customFormat="1" ht="22.5" spans="1:11">
      <c r="A95" s="12">
        <v>93</v>
      </c>
      <c r="B95" s="13" t="s">
        <v>12</v>
      </c>
      <c r="C95" s="13" t="s">
        <v>285</v>
      </c>
      <c r="D95" s="13" t="s">
        <v>286</v>
      </c>
      <c r="E95" s="14">
        <v>73.5</v>
      </c>
      <c r="F95" s="15">
        <f>E:E*0.6</f>
        <v>44.1</v>
      </c>
      <c r="G95" s="16"/>
      <c r="H95" s="15">
        <f>G:G*0.4</f>
        <v>0</v>
      </c>
      <c r="I95" s="16">
        <f>F:F+H:H</f>
        <v>44.1</v>
      </c>
      <c r="J95" s="19" t="s">
        <v>287</v>
      </c>
      <c r="K95" s="20" t="s">
        <v>288</v>
      </c>
    </row>
    <row r="96" s="1" customFormat="1" ht="22.5" spans="1:11">
      <c r="A96" s="12">
        <v>94</v>
      </c>
      <c r="B96" s="13" t="s">
        <v>12</v>
      </c>
      <c r="C96" s="13" t="s">
        <v>289</v>
      </c>
      <c r="D96" s="13" t="s">
        <v>290</v>
      </c>
      <c r="E96" s="14">
        <v>73.26</v>
      </c>
      <c r="F96" s="15">
        <f>E:E*0.6</f>
        <v>43.956</v>
      </c>
      <c r="G96" s="16"/>
      <c r="H96" s="15">
        <f>G:G*0.4</f>
        <v>0</v>
      </c>
      <c r="I96" s="16">
        <f>F:F+H:H</f>
        <v>43.956</v>
      </c>
      <c r="J96" s="19" t="s">
        <v>291</v>
      </c>
      <c r="K96" s="20" t="s">
        <v>288</v>
      </c>
    </row>
    <row r="97" s="1" customFormat="1" ht="22.5" spans="1:11">
      <c r="A97" s="12">
        <v>95</v>
      </c>
      <c r="B97" s="13" t="s">
        <v>12</v>
      </c>
      <c r="C97" s="13" t="s">
        <v>292</v>
      </c>
      <c r="D97" s="13" t="s">
        <v>293</v>
      </c>
      <c r="E97" s="14">
        <v>73.08</v>
      </c>
      <c r="F97" s="15">
        <f>E:E*0.6</f>
        <v>43.848</v>
      </c>
      <c r="G97" s="16"/>
      <c r="H97" s="15">
        <f>G:G*0.4</f>
        <v>0</v>
      </c>
      <c r="I97" s="16">
        <f>F:F+H:H</f>
        <v>43.848</v>
      </c>
      <c r="J97" s="19" t="s">
        <v>294</v>
      </c>
      <c r="K97" s="20" t="s">
        <v>288</v>
      </c>
    </row>
    <row r="98" s="1" customFormat="1" ht="22.5" spans="1:11">
      <c r="A98" s="12">
        <v>96</v>
      </c>
      <c r="B98" s="13" t="s">
        <v>12</v>
      </c>
      <c r="C98" s="13" t="s">
        <v>295</v>
      </c>
      <c r="D98" s="13" t="s">
        <v>296</v>
      </c>
      <c r="E98" s="14">
        <v>72.34</v>
      </c>
      <c r="F98" s="15">
        <f>E:E*0.6</f>
        <v>43.404</v>
      </c>
      <c r="G98" s="16"/>
      <c r="H98" s="15">
        <f>G:G*0.4</f>
        <v>0</v>
      </c>
      <c r="I98" s="16">
        <f>F:F+H:H</f>
        <v>43.404</v>
      </c>
      <c r="J98" s="19" t="s">
        <v>297</v>
      </c>
      <c r="K98" s="20" t="s">
        <v>288</v>
      </c>
    </row>
    <row r="99" s="1" customFormat="1" ht="22.5" spans="1:11">
      <c r="A99" s="12">
        <v>97</v>
      </c>
      <c r="B99" s="13" t="s">
        <v>12</v>
      </c>
      <c r="C99" s="13" t="s">
        <v>298</v>
      </c>
      <c r="D99" s="13" t="s">
        <v>299</v>
      </c>
      <c r="E99" s="14">
        <v>72.12</v>
      </c>
      <c r="F99" s="15">
        <f>E:E*0.6</f>
        <v>43.272</v>
      </c>
      <c r="G99" s="16"/>
      <c r="H99" s="15">
        <f>G:G*0.4</f>
        <v>0</v>
      </c>
      <c r="I99" s="16">
        <f>F:F+H:H</f>
        <v>43.272</v>
      </c>
      <c r="J99" s="19" t="s">
        <v>300</v>
      </c>
      <c r="K99" s="20" t="s">
        <v>288</v>
      </c>
    </row>
    <row r="100" s="1" customFormat="1" ht="22.5" spans="1:11">
      <c r="A100" s="12">
        <v>98</v>
      </c>
      <c r="B100" s="13" t="s">
        <v>12</v>
      </c>
      <c r="C100" s="13" t="s">
        <v>301</v>
      </c>
      <c r="D100" s="13" t="s">
        <v>302</v>
      </c>
      <c r="E100" s="14">
        <v>70.92</v>
      </c>
      <c r="F100" s="15">
        <f>E:E*0.6</f>
        <v>42.552</v>
      </c>
      <c r="G100" s="16"/>
      <c r="H100" s="15">
        <f>G:G*0.4</f>
        <v>0</v>
      </c>
      <c r="I100" s="16">
        <f>F:F+H:H</f>
        <v>42.552</v>
      </c>
      <c r="J100" s="19" t="s">
        <v>303</v>
      </c>
      <c r="K100" s="20" t="s">
        <v>288</v>
      </c>
    </row>
    <row r="101" s="1" customFormat="1" ht="22.5" spans="1:11">
      <c r="A101" s="12">
        <v>99</v>
      </c>
      <c r="B101" s="13" t="s">
        <v>12</v>
      </c>
      <c r="C101" s="13" t="s">
        <v>304</v>
      </c>
      <c r="D101" s="13" t="s">
        <v>305</v>
      </c>
      <c r="E101" s="14">
        <v>70.86</v>
      </c>
      <c r="F101" s="15">
        <f>E:E*0.6</f>
        <v>42.516</v>
      </c>
      <c r="G101" s="16"/>
      <c r="H101" s="15">
        <f>G:G*0.4</f>
        <v>0</v>
      </c>
      <c r="I101" s="16">
        <f>F:F+H:H</f>
        <v>42.516</v>
      </c>
      <c r="J101" s="19" t="s">
        <v>306</v>
      </c>
      <c r="K101" s="20" t="s">
        <v>288</v>
      </c>
    </row>
    <row r="102" s="1" customFormat="1" ht="22.5" spans="1:11">
      <c r="A102" s="12">
        <v>100</v>
      </c>
      <c r="B102" s="13" t="s">
        <v>12</v>
      </c>
      <c r="C102" s="13" t="s">
        <v>307</v>
      </c>
      <c r="D102" s="13" t="s">
        <v>308</v>
      </c>
      <c r="E102" s="14">
        <v>70.66</v>
      </c>
      <c r="F102" s="15">
        <f>E:E*0.6</f>
        <v>42.396</v>
      </c>
      <c r="G102" s="16"/>
      <c r="H102" s="15">
        <f>G:G*0.4</f>
        <v>0</v>
      </c>
      <c r="I102" s="16">
        <f>F:F+H:H</f>
        <v>42.396</v>
      </c>
      <c r="J102" s="19" t="s">
        <v>309</v>
      </c>
      <c r="K102" s="20" t="s">
        <v>288</v>
      </c>
    </row>
    <row r="103" s="1" customFormat="1" ht="22.5" spans="1:11">
      <c r="A103" s="12">
        <v>101</v>
      </c>
      <c r="B103" s="13" t="s">
        <v>12</v>
      </c>
      <c r="C103" s="13" t="s">
        <v>310</v>
      </c>
      <c r="D103" s="13" t="s">
        <v>311</v>
      </c>
      <c r="E103" s="14">
        <v>70.6</v>
      </c>
      <c r="F103" s="15">
        <f>E:E*0.6</f>
        <v>42.36</v>
      </c>
      <c r="G103" s="16"/>
      <c r="H103" s="15">
        <f>G:G*0.4</f>
        <v>0</v>
      </c>
      <c r="I103" s="16">
        <f>F:F+H:H</f>
        <v>42.36</v>
      </c>
      <c r="J103" s="19" t="s">
        <v>312</v>
      </c>
      <c r="K103" s="20" t="s">
        <v>288</v>
      </c>
    </row>
    <row r="104" s="1" customFormat="1" ht="22.5" spans="1:11">
      <c r="A104" s="12">
        <v>102</v>
      </c>
      <c r="B104" s="13" t="s">
        <v>12</v>
      </c>
      <c r="C104" s="13" t="s">
        <v>313</v>
      </c>
      <c r="D104" s="13" t="s">
        <v>314</v>
      </c>
      <c r="E104" s="14">
        <v>70.36</v>
      </c>
      <c r="F104" s="15">
        <f>E:E*0.6</f>
        <v>42.216</v>
      </c>
      <c r="G104" s="16"/>
      <c r="H104" s="15">
        <f>G:G*0.4</f>
        <v>0</v>
      </c>
      <c r="I104" s="16">
        <f>F:F+H:H</f>
        <v>42.216</v>
      </c>
      <c r="J104" s="19" t="s">
        <v>315</v>
      </c>
      <c r="K104" s="20" t="s">
        <v>288</v>
      </c>
    </row>
    <row r="105" s="1" customFormat="1" ht="22.5" spans="1:11">
      <c r="A105" s="12">
        <v>103</v>
      </c>
      <c r="B105" s="13" t="s">
        <v>12</v>
      </c>
      <c r="C105" s="13" t="s">
        <v>316</v>
      </c>
      <c r="D105" s="13" t="s">
        <v>317</v>
      </c>
      <c r="E105" s="14">
        <v>70.3</v>
      </c>
      <c r="F105" s="15">
        <f>E:E*0.6</f>
        <v>42.18</v>
      </c>
      <c r="G105" s="16"/>
      <c r="H105" s="15">
        <f>G:G*0.4</f>
        <v>0</v>
      </c>
      <c r="I105" s="16">
        <f>F:F+H:H</f>
        <v>42.18</v>
      </c>
      <c r="J105" s="19" t="s">
        <v>318</v>
      </c>
      <c r="K105" s="20" t="s">
        <v>288</v>
      </c>
    </row>
    <row r="106" s="1" customFormat="1" ht="22.5" spans="1:11">
      <c r="A106" s="12">
        <v>104</v>
      </c>
      <c r="B106" s="13" t="s">
        <v>12</v>
      </c>
      <c r="C106" s="13" t="s">
        <v>319</v>
      </c>
      <c r="D106" s="13" t="s">
        <v>320</v>
      </c>
      <c r="E106" s="14">
        <v>70.1</v>
      </c>
      <c r="F106" s="15">
        <f>E:E*0.6</f>
        <v>42.06</v>
      </c>
      <c r="G106" s="16"/>
      <c r="H106" s="15">
        <f>G:G*0.4</f>
        <v>0</v>
      </c>
      <c r="I106" s="16">
        <f>F:F+H:H</f>
        <v>42.06</v>
      </c>
      <c r="J106" s="19" t="s">
        <v>321</v>
      </c>
      <c r="K106" s="20" t="s">
        <v>288</v>
      </c>
    </row>
    <row r="107" s="1" customFormat="1" ht="22.5" spans="1:11">
      <c r="A107" s="12">
        <v>105</v>
      </c>
      <c r="B107" s="13" t="s">
        <v>12</v>
      </c>
      <c r="C107" s="13" t="s">
        <v>322</v>
      </c>
      <c r="D107" s="13" t="s">
        <v>323</v>
      </c>
      <c r="E107" s="14">
        <v>70.02</v>
      </c>
      <c r="F107" s="15">
        <f>E:E*0.6</f>
        <v>42.012</v>
      </c>
      <c r="G107" s="16"/>
      <c r="H107" s="15">
        <f>G:G*0.4</f>
        <v>0</v>
      </c>
      <c r="I107" s="16">
        <f>F:F+H:H</f>
        <v>42.012</v>
      </c>
      <c r="J107" s="19" t="s">
        <v>324</v>
      </c>
      <c r="K107" s="20" t="s">
        <v>288</v>
      </c>
    </row>
    <row r="108" s="1" customFormat="1" ht="22.5" spans="1:11">
      <c r="A108" s="12">
        <v>106</v>
      </c>
      <c r="B108" s="13" t="s">
        <v>12</v>
      </c>
      <c r="C108" s="13" t="s">
        <v>325</v>
      </c>
      <c r="D108" s="13" t="s">
        <v>326</v>
      </c>
      <c r="E108" s="14">
        <v>69.74</v>
      </c>
      <c r="F108" s="15">
        <f>E:E*0.6</f>
        <v>41.844</v>
      </c>
      <c r="G108" s="16"/>
      <c r="H108" s="15">
        <f>G:G*0.4</f>
        <v>0</v>
      </c>
      <c r="I108" s="16">
        <f>F:F+H:H</f>
        <v>41.844</v>
      </c>
      <c r="J108" s="19" t="s">
        <v>327</v>
      </c>
      <c r="K108" s="20" t="s">
        <v>288</v>
      </c>
    </row>
    <row r="109" s="1" customFormat="1" ht="22.5" spans="1:11">
      <c r="A109" s="12">
        <v>107</v>
      </c>
      <c r="B109" s="13" t="s">
        <v>12</v>
      </c>
      <c r="C109" s="13" t="s">
        <v>328</v>
      </c>
      <c r="D109" s="13" t="s">
        <v>329</v>
      </c>
      <c r="E109" s="14">
        <v>69.52</v>
      </c>
      <c r="F109" s="15">
        <f>E:E*0.6</f>
        <v>41.712</v>
      </c>
      <c r="G109" s="16"/>
      <c r="H109" s="15">
        <f>G:G*0.4</f>
        <v>0</v>
      </c>
      <c r="I109" s="16">
        <f>F:F+H:H</f>
        <v>41.712</v>
      </c>
      <c r="J109" s="19" t="s">
        <v>330</v>
      </c>
      <c r="K109" s="20" t="s">
        <v>288</v>
      </c>
    </row>
    <row r="110" s="1" customFormat="1" ht="22.5" spans="1:11">
      <c r="A110" s="12">
        <v>108</v>
      </c>
      <c r="B110" s="13" t="s">
        <v>12</v>
      </c>
      <c r="C110" s="13" t="s">
        <v>331</v>
      </c>
      <c r="D110" s="13" t="s">
        <v>332</v>
      </c>
      <c r="E110" s="14">
        <v>69.44</v>
      </c>
      <c r="F110" s="15">
        <f>E:E*0.6</f>
        <v>41.664</v>
      </c>
      <c r="G110" s="16"/>
      <c r="H110" s="15">
        <f>G:G*0.4</f>
        <v>0</v>
      </c>
      <c r="I110" s="16">
        <f>F:F+H:H</f>
        <v>41.664</v>
      </c>
      <c r="J110" s="19" t="s">
        <v>333</v>
      </c>
      <c r="K110" s="20" t="s">
        <v>288</v>
      </c>
    </row>
    <row r="111" s="1" customFormat="1" ht="22.5" spans="1:11">
      <c r="A111" s="12">
        <v>109</v>
      </c>
      <c r="B111" s="13" t="s">
        <v>12</v>
      </c>
      <c r="C111" s="13" t="s">
        <v>334</v>
      </c>
      <c r="D111" s="13" t="s">
        <v>335</v>
      </c>
      <c r="E111" s="14">
        <v>69.16</v>
      </c>
      <c r="F111" s="15">
        <f>E:E*0.6</f>
        <v>41.496</v>
      </c>
      <c r="G111" s="16"/>
      <c r="H111" s="15">
        <f>G:G*0.4</f>
        <v>0</v>
      </c>
      <c r="I111" s="16">
        <f>F:F+H:H</f>
        <v>41.496</v>
      </c>
      <c r="J111" s="19" t="s">
        <v>336</v>
      </c>
      <c r="K111" s="20" t="s">
        <v>288</v>
      </c>
    </row>
    <row r="112" s="1" customFormat="1" ht="22.5" spans="1:11">
      <c r="A112" s="12">
        <v>110</v>
      </c>
      <c r="B112" s="13" t="s">
        <v>12</v>
      </c>
      <c r="C112" s="13" t="s">
        <v>337</v>
      </c>
      <c r="D112" s="13" t="s">
        <v>338</v>
      </c>
      <c r="E112" s="14">
        <v>69.12</v>
      </c>
      <c r="F112" s="15">
        <f>E:E*0.6</f>
        <v>41.472</v>
      </c>
      <c r="G112" s="16"/>
      <c r="H112" s="15">
        <f>G:G*0.4</f>
        <v>0</v>
      </c>
      <c r="I112" s="16">
        <f>F:F+H:H</f>
        <v>41.472</v>
      </c>
      <c r="J112" s="19" t="s">
        <v>339</v>
      </c>
      <c r="K112" s="20" t="s">
        <v>288</v>
      </c>
    </row>
    <row r="113" s="1" customFormat="1" ht="22.5" spans="1:11">
      <c r="A113" s="12">
        <v>111</v>
      </c>
      <c r="B113" s="13" t="s">
        <v>12</v>
      </c>
      <c r="C113" s="13" t="s">
        <v>340</v>
      </c>
      <c r="D113" s="13" t="s">
        <v>341</v>
      </c>
      <c r="E113" s="14">
        <v>69.1</v>
      </c>
      <c r="F113" s="15">
        <f>E:E*0.6</f>
        <v>41.46</v>
      </c>
      <c r="G113" s="16"/>
      <c r="H113" s="15">
        <f>G:G*0.4</f>
        <v>0</v>
      </c>
      <c r="I113" s="16">
        <f>F:F+H:H</f>
        <v>41.46</v>
      </c>
      <c r="J113" s="19" t="s">
        <v>342</v>
      </c>
      <c r="K113" s="20" t="s">
        <v>288</v>
      </c>
    </row>
    <row r="114" s="1" customFormat="1" ht="22.5" spans="1:11">
      <c r="A114" s="12">
        <v>112</v>
      </c>
      <c r="B114" s="13" t="s">
        <v>12</v>
      </c>
      <c r="C114" s="13" t="s">
        <v>343</v>
      </c>
      <c r="D114" s="13" t="s">
        <v>344</v>
      </c>
      <c r="E114" s="14">
        <v>68.94</v>
      </c>
      <c r="F114" s="15">
        <f>E:E*0.6</f>
        <v>41.364</v>
      </c>
      <c r="G114" s="16"/>
      <c r="H114" s="15">
        <f>G:G*0.4</f>
        <v>0</v>
      </c>
      <c r="I114" s="16">
        <f>F:F+H:H</f>
        <v>41.364</v>
      </c>
      <c r="J114" s="19" t="s">
        <v>345</v>
      </c>
      <c r="K114" s="20" t="s">
        <v>288</v>
      </c>
    </row>
    <row r="115" s="1" customFormat="1" ht="22.5" spans="1:11">
      <c r="A115" s="12">
        <v>113</v>
      </c>
      <c r="B115" s="13" t="s">
        <v>12</v>
      </c>
      <c r="C115" s="13" t="s">
        <v>346</v>
      </c>
      <c r="D115" s="13" t="s">
        <v>347</v>
      </c>
      <c r="E115" s="14">
        <v>68.92</v>
      </c>
      <c r="F115" s="15">
        <f>E:E*0.6</f>
        <v>41.352</v>
      </c>
      <c r="G115" s="16"/>
      <c r="H115" s="15">
        <f>G:G*0.4</f>
        <v>0</v>
      </c>
      <c r="I115" s="16">
        <f>F:F+H:H</f>
        <v>41.352</v>
      </c>
      <c r="J115" s="19" t="s">
        <v>348</v>
      </c>
      <c r="K115" s="20" t="s">
        <v>288</v>
      </c>
    </row>
    <row r="116" s="1" customFormat="1" ht="22.5" spans="1:11">
      <c r="A116" s="12">
        <v>114</v>
      </c>
      <c r="B116" s="13" t="s">
        <v>12</v>
      </c>
      <c r="C116" s="13" t="s">
        <v>349</v>
      </c>
      <c r="D116" s="13" t="s">
        <v>350</v>
      </c>
      <c r="E116" s="14">
        <v>68.74</v>
      </c>
      <c r="F116" s="15">
        <f>E:E*0.6</f>
        <v>41.244</v>
      </c>
      <c r="G116" s="16"/>
      <c r="H116" s="15">
        <f>G:G*0.4</f>
        <v>0</v>
      </c>
      <c r="I116" s="16">
        <f>F:F+H:H</f>
        <v>41.244</v>
      </c>
      <c r="J116" s="19" t="s">
        <v>351</v>
      </c>
      <c r="K116" s="20" t="s">
        <v>288</v>
      </c>
    </row>
    <row r="117" s="1" customFormat="1" ht="22.5" spans="1:11">
      <c r="A117" s="12">
        <v>115</v>
      </c>
      <c r="B117" s="13" t="s">
        <v>12</v>
      </c>
      <c r="C117" s="13" t="s">
        <v>352</v>
      </c>
      <c r="D117" s="13" t="s">
        <v>353</v>
      </c>
      <c r="E117" s="14">
        <v>68.62</v>
      </c>
      <c r="F117" s="15">
        <f>E:E*0.6</f>
        <v>41.172</v>
      </c>
      <c r="G117" s="16"/>
      <c r="H117" s="15">
        <f>G:G*0.4</f>
        <v>0</v>
      </c>
      <c r="I117" s="16">
        <f>F:F+H:H</f>
        <v>41.172</v>
      </c>
      <c r="J117" s="19" t="s">
        <v>354</v>
      </c>
      <c r="K117" s="20" t="s">
        <v>288</v>
      </c>
    </row>
    <row r="118" s="1" customFormat="1" ht="22.5" spans="1:11">
      <c r="A118" s="12">
        <v>116</v>
      </c>
      <c r="B118" s="13" t="s">
        <v>12</v>
      </c>
      <c r="C118" s="13" t="s">
        <v>355</v>
      </c>
      <c r="D118" s="13" t="s">
        <v>356</v>
      </c>
      <c r="E118" s="14">
        <v>66.86</v>
      </c>
      <c r="F118" s="15">
        <f>E:E*0.6</f>
        <v>40.116</v>
      </c>
      <c r="G118" s="16"/>
      <c r="H118" s="15">
        <f>G:G*0.4</f>
        <v>0</v>
      </c>
      <c r="I118" s="16">
        <f>F:F+H:H</f>
        <v>40.116</v>
      </c>
      <c r="J118" s="19" t="s">
        <v>357</v>
      </c>
      <c r="K118" s="20" t="s">
        <v>288</v>
      </c>
    </row>
    <row r="119" s="1" customFormat="1" ht="22.5" spans="1:11">
      <c r="A119" s="12">
        <v>117</v>
      </c>
      <c r="B119" s="13" t="s">
        <v>12</v>
      </c>
      <c r="C119" s="13" t="s">
        <v>358</v>
      </c>
      <c r="D119" s="13" t="s">
        <v>359</v>
      </c>
      <c r="E119" s="14">
        <v>66.74</v>
      </c>
      <c r="F119" s="15">
        <f>E:E*0.6</f>
        <v>40.044</v>
      </c>
      <c r="G119" s="16"/>
      <c r="H119" s="15">
        <f>G:G*0.4</f>
        <v>0</v>
      </c>
      <c r="I119" s="16">
        <f>F:F+H:H</f>
        <v>40.044</v>
      </c>
      <c r="J119" s="19" t="s">
        <v>360</v>
      </c>
      <c r="K119" s="20" t="s">
        <v>288</v>
      </c>
    </row>
    <row r="120" s="1" customFormat="1" ht="22.5" spans="1:11">
      <c r="A120" s="12">
        <v>118</v>
      </c>
      <c r="B120" s="13" t="s">
        <v>12</v>
      </c>
      <c r="C120" s="13" t="s">
        <v>361</v>
      </c>
      <c r="D120" s="13" t="s">
        <v>362</v>
      </c>
      <c r="E120" s="14">
        <v>66.54</v>
      </c>
      <c r="F120" s="15">
        <f>E:E*0.6</f>
        <v>39.924</v>
      </c>
      <c r="G120" s="16"/>
      <c r="H120" s="15">
        <f>G:G*0.4</f>
        <v>0</v>
      </c>
      <c r="I120" s="16">
        <f>F:F+H:H</f>
        <v>39.924</v>
      </c>
      <c r="J120" s="19" t="s">
        <v>363</v>
      </c>
      <c r="K120" s="20" t="s">
        <v>288</v>
      </c>
    </row>
    <row r="121" s="1" customFormat="1" ht="22.5" spans="1:11">
      <c r="A121" s="12">
        <v>119</v>
      </c>
      <c r="B121" s="13" t="s">
        <v>12</v>
      </c>
      <c r="C121" s="13" t="s">
        <v>364</v>
      </c>
      <c r="D121" s="13" t="s">
        <v>365</v>
      </c>
      <c r="E121" s="14">
        <v>66.08</v>
      </c>
      <c r="F121" s="15">
        <f>E:E*0.6</f>
        <v>39.648</v>
      </c>
      <c r="G121" s="16"/>
      <c r="H121" s="15">
        <f>G:G*0.4</f>
        <v>0</v>
      </c>
      <c r="I121" s="16">
        <f>F:F+H:H</f>
        <v>39.648</v>
      </c>
      <c r="J121" s="19" t="s">
        <v>366</v>
      </c>
      <c r="K121" s="20" t="s">
        <v>288</v>
      </c>
    </row>
    <row r="122" s="1" customFormat="1" ht="22.5" spans="1:11">
      <c r="A122" s="12">
        <v>120</v>
      </c>
      <c r="B122" s="13" t="s">
        <v>12</v>
      </c>
      <c r="C122" s="13" t="s">
        <v>367</v>
      </c>
      <c r="D122" s="13" t="s">
        <v>368</v>
      </c>
      <c r="E122" s="14">
        <v>65.9</v>
      </c>
      <c r="F122" s="15">
        <f>E:E*0.6</f>
        <v>39.54</v>
      </c>
      <c r="G122" s="16"/>
      <c r="H122" s="15">
        <f>G:G*0.4</f>
        <v>0</v>
      </c>
      <c r="I122" s="16">
        <f>F:F+H:H</f>
        <v>39.54</v>
      </c>
      <c r="J122" s="19" t="s">
        <v>369</v>
      </c>
      <c r="K122" s="20" t="s">
        <v>288</v>
      </c>
    </row>
    <row r="123" s="1" customFormat="1" ht="22.5" spans="1:11">
      <c r="A123" s="12">
        <v>121</v>
      </c>
      <c r="B123" s="13" t="s">
        <v>12</v>
      </c>
      <c r="C123" s="13" t="s">
        <v>370</v>
      </c>
      <c r="D123" s="13" t="s">
        <v>371</v>
      </c>
      <c r="E123" s="14">
        <v>65.84</v>
      </c>
      <c r="F123" s="15">
        <f>E:E*0.6</f>
        <v>39.504</v>
      </c>
      <c r="G123" s="16"/>
      <c r="H123" s="15">
        <f>G:G*0.4</f>
        <v>0</v>
      </c>
      <c r="I123" s="16">
        <f>F:F+H:H</f>
        <v>39.504</v>
      </c>
      <c r="J123" s="19" t="s">
        <v>372</v>
      </c>
      <c r="K123" s="20" t="s">
        <v>288</v>
      </c>
    </row>
    <row r="124" s="1" customFormat="1" ht="22.5" spans="1:11">
      <c r="A124" s="12">
        <v>122</v>
      </c>
      <c r="B124" s="13" t="s">
        <v>12</v>
      </c>
      <c r="C124" s="13" t="s">
        <v>373</v>
      </c>
      <c r="D124" s="13" t="s">
        <v>374</v>
      </c>
      <c r="E124" s="14">
        <v>65.68</v>
      </c>
      <c r="F124" s="15">
        <f>E:E*0.6</f>
        <v>39.408</v>
      </c>
      <c r="G124" s="16"/>
      <c r="H124" s="15">
        <f>G:G*0.4</f>
        <v>0</v>
      </c>
      <c r="I124" s="16">
        <f>F:F+H:H</f>
        <v>39.408</v>
      </c>
      <c r="J124" s="19" t="s">
        <v>375</v>
      </c>
      <c r="K124" s="20" t="s">
        <v>288</v>
      </c>
    </row>
    <row r="125" s="1" customFormat="1" ht="22.5" spans="1:11">
      <c r="A125" s="12">
        <v>123</v>
      </c>
      <c r="B125" s="13" t="s">
        <v>12</v>
      </c>
      <c r="C125" s="13" t="s">
        <v>376</v>
      </c>
      <c r="D125" s="13" t="s">
        <v>377</v>
      </c>
      <c r="E125" s="14">
        <v>65.56</v>
      </c>
      <c r="F125" s="15">
        <f>E:E*0.6</f>
        <v>39.336</v>
      </c>
      <c r="G125" s="16"/>
      <c r="H125" s="15">
        <f>G:G*0.4</f>
        <v>0</v>
      </c>
      <c r="I125" s="16">
        <f>F:F+H:H</f>
        <v>39.336</v>
      </c>
      <c r="J125" s="19" t="s">
        <v>378</v>
      </c>
      <c r="K125" s="20" t="s">
        <v>288</v>
      </c>
    </row>
    <row r="126" s="1" customFormat="1" ht="22.5" spans="1:11">
      <c r="A126" s="12">
        <v>124</v>
      </c>
      <c r="B126" s="13" t="s">
        <v>12</v>
      </c>
      <c r="C126" s="13" t="s">
        <v>379</v>
      </c>
      <c r="D126" s="13" t="s">
        <v>380</v>
      </c>
      <c r="E126" s="14">
        <v>65.54</v>
      </c>
      <c r="F126" s="15">
        <f>E:E*0.6</f>
        <v>39.324</v>
      </c>
      <c r="G126" s="16"/>
      <c r="H126" s="15">
        <f>G:G*0.4</f>
        <v>0</v>
      </c>
      <c r="I126" s="16">
        <f>F:F+H:H</f>
        <v>39.324</v>
      </c>
      <c r="J126" s="19" t="s">
        <v>381</v>
      </c>
      <c r="K126" s="20" t="s">
        <v>288</v>
      </c>
    </row>
    <row r="127" s="1" customFormat="1" ht="22.5" spans="1:11">
      <c r="A127" s="12">
        <v>125</v>
      </c>
      <c r="B127" s="13" t="s">
        <v>12</v>
      </c>
      <c r="C127" s="13" t="s">
        <v>382</v>
      </c>
      <c r="D127" s="13" t="s">
        <v>383</v>
      </c>
      <c r="E127" s="14">
        <v>65.32</v>
      </c>
      <c r="F127" s="15">
        <f>E:E*0.6</f>
        <v>39.192</v>
      </c>
      <c r="G127" s="16"/>
      <c r="H127" s="15">
        <f>G:G*0.4</f>
        <v>0</v>
      </c>
      <c r="I127" s="16">
        <f>F:F+H:H</f>
        <v>39.192</v>
      </c>
      <c r="J127" s="19" t="s">
        <v>384</v>
      </c>
      <c r="K127" s="20" t="s">
        <v>288</v>
      </c>
    </row>
    <row r="128" s="1" customFormat="1" ht="22.5" spans="1:11">
      <c r="A128" s="12">
        <v>126</v>
      </c>
      <c r="B128" s="13" t="s">
        <v>12</v>
      </c>
      <c r="C128" s="13" t="s">
        <v>385</v>
      </c>
      <c r="D128" s="13" t="s">
        <v>386</v>
      </c>
      <c r="E128" s="14">
        <v>65.18</v>
      </c>
      <c r="F128" s="15">
        <f>E:E*0.6</f>
        <v>39.108</v>
      </c>
      <c r="G128" s="16"/>
      <c r="H128" s="15">
        <f>G:G*0.4</f>
        <v>0</v>
      </c>
      <c r="I128" s="16">
        <f>F:F+H:H</f>
        <v>39.108</v>
      </c>
      <c r="J128" s="19" t="s">
        <v>387</v>
      </c>
      <c r="K128" s="20" t="s">
        <v>288</v>
      </c>
    </row>
    <row r="129" s="1" customFormat="1" ht="22.5" spans="1:11">
      <c r="A129" s="12">
        <v>127</v>
      </c>
      <c r="B129" s="13" t="s">
        <v>12</v>
      </c>
      <c r="C129" s="13" t="s">
        <v>388</v>
      </c>
      <c r="D129" s="13" t="s">
        <v>389</v>
      </c>
      <c r="E129" s="14">
        <v>65.08</v>
      </c>
      <c r="F129" s="15">
        <f>E:E*0.6</f>
        <v>39.048</v>
      </c>
      <c r="G129" s="16"/>
      <c r="H129" s="15">
        <f>G:G*0.4</f>
        <v>0</v>
      </c>
      <c r="I129" s="16">
        <f>F:F+H:H</f>
        <v>39.048</v>
      </c>
      <c r="J129" s="19" t="s">
        <v>390</v>
      </c>
      <c r="K129" s="20" t="s">
        <v>288</v>
      </c>
    </row>
    <row r="130" s="1" customFormat="1" ht="22.5" spans="1:11">
      <c r="A130" s="12">
        <v>128</v>
      </c>
      <c r="B130" s="13" t="s">
        <v>12</v>
      </c>
      <c r="C130" s="13" t="s">
        <v>391</v>
      </c>
      <c r="D130" s="13" t="s">
        <v>392</v>
      </c>
      <c r="E130" s="14">
        <v>65</v>
      </c>
      <c r="F130" s="15">
        <f>E:E*0.6</f>
        <v>39</v>
      </c>
      <c r="G130" s="16"/>
      <c r="H130" s="15">
        <f>G:G*0.4</f>
        <v>0</v>
      </c>
      <c r="I130" s="16">
        <f>F:F+H:H</f>
        <v>39</v>
      </c>
      <c r="J130" s="19" t="s">
        <v>393</v>
      </c>
      <c r="K130" s="20" t="s">
        <v>288</v>
      </c>
    </row>
    <row r="131" s="1" customFormat="1" ht="22.5" spans="1:11">
      <c r="A131" s="12">
        <v>129</v>
      </c>
      <c r="B131" s="13" t="s">
        <v>12</v>
      </c>
      <c r="C131" s="13" t="s">
        <v>394</v>
      </c>
      <c r="D131" s="13" t="s">
        <v>395</v>
      </c>
      <c r="E131" s="14">
        <v>64.98</v>
      </c>
      <c r="F131" s="15">
        <f>E:E*0.6</f>
        <v>38.988</v>
      </c>
      <c r="G131" s="16"/>
      <c r="H131" s="15">
        <f>G:G*0.4</f>
        <v>0</v>
      </c>
      <c r="I131" s="16">
        <f>F:F+H:H</f>
        <v>38.988</v>
      </c>
      <c r="J131" s="19" t="s">
        <v>396</v>
      </c>
      <c r="K131" s="20" t="s">
        <v>288</v>
      </c>
    </row>
    <row r="132" ht="20.25" spans="1:11">
      <c r="A132" s="12">
        <v>130</v>
      </c>
      <c r="B132" s="13" t="s">
        <v>397</v>
      </c>
      <c r="C132" s="13" t="s">
        <v>398</v>
      </c>
      <c r="D132" s="13" t="s">
        <v>399</v>
      </c>
      <c r="E132" s="14">
        <v>73.44</v>
      </c>
      <c r="F132" s="16">
        <f>E:E*0.6</f>
        <v>44.064</v>
      </c>
      <c r="G132" s="16">
        <v>80.33</v>
      </c>
      <c r="H132" s="20">
        <f>G:G*0.4</f>
        <v>32.132</v>
      </c>
      <c r="I132" s="16">
        <f>F:F+H:H</f>
        <v>76.196</v>
      </c>
      <c r="J132" s="19" t="s">
        <v>15</v>
      </c>
      <c r="K132" s="20"/>
    </row>
    <row r="133" ht="20.25" spans="1:11">
      <c r="A133" s="12">
        <v>131</v>
      </c>
      <c r="B133" s="13" t="s">
        <v>397</v>
      </c>
      <c r="C133" s="13" t="s">
        <v>400</v>
      </c>
      <c r="D133" s="13" t="s">
        <v>401</v>
      </c>
      <c r="E133" s="14">
        <v>74.58</v>
      </c>
      <c r="F133" s="16">
        <f>E:E*0.6</f>
        <v>44.748</v>
      </c>
      <c r="G133" s="16">
        <v>73</v>
      </c>
      <c r="H133" s="20">
        <f>G:G*0.4</f>
        <v>29.2</v>
      </c>
      <c r="I133" s="16">
        <f>F:F+H:H</f>
        <v>73.948</v>
      </c>
      <c r="J133" s="19" t="s">
        <v>18</v>
      </c>
      <c r="K133" s="20"/>
    </row>
    <row r="134" ht="20.25" spans="1:11">
      <c r="A134" s="12">
        <v>132</v>
      </c>
      <c r="B134" s="13" t="s">
        <v>397</v>
      </c>
      <c r="C134" s="13" t="s">
        <v>402</v>
      </c>
      <c r="D134" s="13" t="s">
        <v>403</v>
      </c>
      <c r="E134" s="14">
        <v>74.92</v>
      </c>
      <c r="F134" s="16">
        <f>E:E*0.6</f>
        <v>44.952</v>
      </c>
      <c r="G134" s="16">
        <v>67.33</v>
      </c>
      <c r="H134" s="20">
        <f>G:G*0.4</f>
        <v>26.932</v>
      </c>
      <c r="I134" s="16">
        <f>F:F+H:H</f>
        <v>71.884</v>
      </c>
      <c r="J134" s="19" t="s">
        <v>21</v>
      </c>
      <c r="K134" s="20"/>
    </row>
    <row r="135" ht="20.25" spans="1:11">
      <c r="A135" s="12">
        <v>133</v>
      </c>
      <c r="B135" s="13" t="s">
        <v>397</v>
      </c>
      <c r="C135" s="13" t="s">
        <v>404</v>
      </c>
      <c r="D135" s="13" t="s">
        <v>405</v>
      </c>
      <c r="E135" s="14">
        <v>67.96</v>
      </c>
      <c r="F135" s="16">
        <f>E:E*0.6</f>
        <v>40.776</v>
      </c>
      <c r="G135" s="16">
        <v>63.67</v>
      </c>
      <c r="H135" s="20">
        <f>G:G*0.4</f>
        <v>25.468</v>
      </c>
      <c r="I135" s="16">
        <f>F:F+H:H</f>
        <v>66.244</v>
      </c>
      <c r="J135" s="19" t="s">
        <v>24</v>
      </c>
      <c r="K135" s="20"/>
    </row>
    <row r="136" ht="20.25" spans="1:11">
      <c r="A136" s="12">
        <v>134</v>
      </c>
      <c r="B136" s="13" t="s">
        <v>397</v>
      </c>
      <c r="C136" s="13" t="s">
        <v>406</v>
      </c>
      <c r="D136" s="13" t="s">
        <v>407</v>
      </c>
      <c r="E136" s="14">
        <v>66.68</v>
      </c>
      <c r="F136" s="16">
        <f>E:E*0.6</f>
        <v>40.008</v>
      </c>
      <c r="G136" s="16">
        <v>63</v>
      </c>
      <c r="H136" s="20">
        <f>G:G*0.4</f>
        <v>25.2</v>
      </c>
      <c r="I136" s="16">
        <f>F:F+H:H</f>
        <v>65.208</v>
      </c>
      <c r="J136" s="19" t="s">
        <v>27</v>
      </c>
      <c r="K136" s="20"/>
    </row>
    <row r="137" ht="20.25" spans="1:11">
      <c r="A137" s="12">
        <v>135</v>
      </c>
      <c r="B137" s="13" t="s">
        <v>397</v>
      </c>
      <c r="C137" s="13" t="s">
        <v>408</v>
      </c>
      <c r="D137" s="13" t="s">
        <v>409</v>
      </c>
      <c r="E137" s="14">
        <v>63.58</v>
      </c>
      <c r="F137" s="16">
        <f>E:E*0.6</f>
        <v>38.148</v>
      </c>
      <c r="G137" s="16">
        <v>67</v>
      </c>
      <c r="H137" s="20">
        <f>G:G*0.4</f>
        <v>26.8</v>
      </c>
      <c r="I137" s="16">
        <f>F:F+H:H</f>
        <v>64.948</v>
      </c>
      <c r="J137" s="19" t="s">
        <v>30</v>
      </c>
      <c r="K137" s="20"/>
    </row>
    <row r="138" ht="20.25" spans="1:11">
      <c r="A138" s="12">
        <v>136</v>
      </c>
      <c r="B138" s="13" t="s">
        <v>397</v>
      </c>
      <c r="C138" s="13" t="s">
        <v>410</v>
      </c>
      <c r="D138" s="13" t="s">
        <v>411</v>
      </c>
      <c r="E138" s="14">
        <v>65.26</v>
      </c>
      <c r="F138" s="16">
        <f>E:E*0.6</f>
        <v>39.156</v>
      </c>
      <c r="G138" s="16">
        <v>62.33</v>
      </c>
      <c r="H138" s="20">
        <f>G:G*0.4</f>
        <v>24.932</v>
      </c>
      <c r="I138" s="16">
        <f>F:F+H:H</f>
        <v>64.088</v>
      </c>
      <c r="J138" s="19" t="s">
        <v>33</v>
      </c>
      <c r="K138" s="20"/>
    </row>
    <row r="139" ht="20.25" spans="1:11">
      <c r="A139" s="12">
        <v>137</v>
      </c>
      <c r="B139" s="13" t="s">
        <v>397</v>
      </c>
      <c r="C139" s="13" t="s">
        <v>412</v>
      </c>
      <c r="D139" s="13" t="s">
        <v>413</v>
      </c>
      <c r="E139" s="14">
        <v>64.46</v>
      </c>
      <c r="F139" s="16">
        <f>E:E*0.6</f>
        <v>38.676</v>
      </c>
      <c r="G139" s="16">
        <v>62.67</v>
      </c>
      <c r="H139" s="20">
        <f>G:G*0.4</f>
        <v>25.068</v>
      </c>
      <c r="I139" s="16">
        <f>F:F+H:H</f>
        <v>63.744</v>
      </c>
      <c r="J139" s="19" t="s">
        <v>36</v>
      </c>
      <c r="K139" s="20"/>
    </row>
    <row r="140" ht="20.25" spans="1:11">
      <c r="A140" s="12">
        <v>138</v>
      </c>
      <c r="B140" s="13" t="s">
        <v>397</v>
      </c>
      <c r="C140" s="13" t="s">
        <v>414</v>
      </c>
      <c r="D140" s="13" t="s">
        <v>415</v>
      </c>
      <c r="E140" s="14">
        <v>62.86</v>
      </c>
      <c r="F140" s="16">
        <f>E:E*0.6</f>
        <v>37.716</v>
      </c>
      <c r="G140" s="16">
        <v>65</v>
      </c>
      <c r="H140" s="20">
        <f>G:G*0.4</f>
        <v>26</v>
      </c>
      <c r="I140" s="16">
        <f>F:F+H:H</f>
        <v>63.716</v>
      </c>
      <c r="J140" s="19" t="s">
        <v>39</v>
      </c>
      <c r="K140" s="20"/>
    </row>
    <row r="141" ht="20.25" spans="1:11">
      <c r="A141" s="12">
        <v>139</v>
      </c>
      <c r="B141" s="13" t="s">
        <v>397</v>
      </c>
      <c r="C141" s="13" t="s">
        <v>416</v>
      </c>
      <c r="D141" s="13" t="s">
        <v>417</v>
      </c>
      <c r="E141" s="14">
        <v>62.44</v>
      </c>
      <c r="F141" s="16">
        <f>E:E*0.6</f>
        <v>37.464</v>
      </c>
      <c r="G141" s="16">
        <v>64.33</v>
      </c>
      <c r="H141" s="20">
        <f>G:G*0.4</f>
        <v>25.732</v>
      </c>
      <c r="I141" s="16">
        <f>F:F+H:H</f>
        <v>63.196</v>
      </c>
      <c r="J141" s="19" t="s">
        <v>42</v>
      </c>
      <c r="K141" s="20"/>
    </row>
    <row r="142" ht="20.25" spans="1:11">
      <c r="A142" s="12">
        <v>140</v>
      </c>
      <c r="B142" s="13" t="s">
        <v>397</v>
      </c>
      <c r="C142" s="13" t="s">
        <v>418</v>
      </c>
      <c r="D142" s="13" t="s">
        <v>419</v>
      </c>
      <c r="E142" s="14">
        <v>61.06</v>
      </c>
      <c r="F142" s="16">
        <f>E:E*0.6</f>
        <v>36.636</v>
      </c>
      <c r="G142" s="16">
        <v>66.33</v>
      </c>
      <c r="H142" s="20">
        <f>G:G*0.4</f>
        <v>26.532</v>
      </c>
      <c r="I142" s="16">
        <f>F:F+H:H</f>
        <v>63.168</v>
      </c>
      <c r="J142" s="19" t="s">
        <v>45</v>
      </c>
      <c r="K142" s="20"/>
    </row>
    <row r="143" ht="20.25" spans="1:11">
      <c r="A143" s="12">
        <v>141</v>
      </c>
      <c r="B143" s="13" t="s">
        <v>397</v>
      </c>
      <c r="C143" s="13" t="s">
        <v>420</v>
      </c>
      <c r="D143" s="13" t="s">
        <v>421</v>
      </c>
      <c r="E143" s="14">
        <v>61.28</v>
      </c>
      <c r="F143" s="16">
        <f>E:E*0.6</f>
        <v>36.768</v>
      </c>
      <c r="G143" s="16">
        <v>63.67</v>
      </c>
      <c r="H143" s="20">
        <f>G:G*0.4</f>
        <v>25.468</v>
      </c>
      <c r="I143" s="16">
        <f>F:F+H:H</f>
        <v>62.236</v>
      </c>
      <c r="J143" s="19" t="s">
        <v>48</v>
      </c>
      <c r="K143" s="20"/>
    </row>
    <row r="144" ht="20.25" spans="1:11">
      <c r="A144" s="12">
        <v>142</v>
      </c>
      <c r="B144" s="13" t="s">
        <v>397</v>
      </c>
      <c r="C144" s="13" t="s">
        <v>422</v>
      </c>
      <c r="D144" s="13" t="s">
        <v>423</v>
      </c>
      <c r="E144" s="14">
        <v>60.86</v>
      </c>
      <c r="F144" s="16">
        <f>E:E*0.6</f>
        <v>36.516</v>
      </c>
      <c r="G144" s="16">
        <v>62.67</v>
      </c>
      <c r="H144" s="20">
        <f>G:G*0.4</f>
        <v>25.068</v>
      </c>
      <c r="I144" s="16">
        <f>F:F+H:H</f>
        <v>61.584</v>
      </c>
      <c r="J144" s="19" t="s">
        <v>51</v>
      </c>
      <c r="K144" s="20"/>
    </row>
    <row r="145" ht="20.25" spans="1:11">
      <c r="A145" s="12">
        <v>143</v>
      </c>
      <c r="B145" s="13" t="s">
        <v>397</v>
      </c>
      <c r="C145" s="13" t="s">
        <v>424</v>
      </c>
      <c r="D145" s="13" t="s">
        <v>425</v>
      </c>
      <c r="E145" s="14">
        <v>60.36</v>
      </c>
      <c r="F145" s="16">
        <f>E:E*0.6</f>
        <v>36.216</v>
      </c>
      <c r="G145" s="16">
        <v>60.33</v>
      </c>
      <c r="H145" s="20">
        <f>G:G*0.4</f>
        <v>24.132</v>
      </c>
      <c r="I145" s="16">
        <f>F:F+H:H</f>
        <v>60.348</v>
      </c>
      <c r="J145" s="19" t="s">
        <v>54</v>
      </c>
      <c r="K145" s="20"/>
    </row>
    <row r="146" ht="20.25" spans="1:11">
      <c r="A146" s="12">
        <v>144</v>
      </c>
      <c r="B146" s="13" t="s">
        <v>397</v>
      </c>
      <c r="C146" s="13" t="s">
        <v>426</v>
      </c>
      <c r="D146" s="13" t="s">
        <v>427</v>
      </c>
      <c r="E146" s="14">
        <v>76.04</v>
      </c>
      <c r="F146" s="16">
        <f>E:E*0.6</f>
        <v>45.624</v>
      </c>
      <c r="G146" s="16"/>
      <c r="H146" s="20"/>
      <c r="I146" s="16">
        <f>F:F+H:H</f>
        <v>45.624</v>
      </c>
      <c r="J146" s="19" t="s">
        <v>57</v>
      </c>
      <c r="K146" s="20" t="s">
        <v>288</v>
      </c>
    </row>
    <row r="147" ht="20.25" spans="1:11">
      <c r="A147" s="12">
        <v>145</v>
      </c>
      <c r="B147" s="13" t="s">
        <v>397</v>
      </c>
      <c r="C147" s="13" t="s">
        <v>428</v>
      </c>
      <c r="D147" s="13" t="s">
        <v>429</v>
      </c>
      <c r="E147" s="14">
        <v>69.92</v>
      </c>
      <c r="F147" s="16">
        <f>E:E*0.6</f>
        <v>41.952</v>
      </c>
      <c r="G147" s="16"/>
      <c r="H147" s="20"/>
      <c r="I147" s="16">
        <f>F:F+H:H</f>
        <v>41.952</v>
      </c>
      <c r="J147" s="19" t="s">
        <v>60</v>
      </c>
      <c r="K147" s="20" t="s">
        <v>288</v>
      </c>
    </row>
    <row r="148" ht="20.25" spans="1:11">
      <c r="A148" s="12">
        <v>146</v>
      </c>
      <c r="B148" s="13" t="s">
        <v>397</v>
      </c>
      <c r="C148" s="13" t="s">
        <v>430</v>
      </c>
      <c r="D148" s="13" t="s">
        <v>431</v>
      </c>
      <c r="E148" s="14">
        <v>61.6</v>
      </c>
      <c r="F148" s="16">
        <f>E:E*0.6</f>
        <v>36.96</v>
      </c>
      <c r="G148" s="16"/>
      <c r="H148" s="20"/>
      <c r="I148" s="16">
        <f>F:F+H:H</f>
        <v>36.96</v>
      </c>
      <c r="J148" s="19" t="s">
        <v>63</v>
      </c>
      <c r="K148" s="20" t="s">
        <v>288</v>
      </c>
    </row>
    <row r="149" ht="20.25" spans="1:11">
      <c r="A149" s="12">
        <v>147</v>
      </c>
      <c r="B149" s="13" t="s">
        <v>432</v>
      </c>
      <c r="C149" s="13" t="s">
        <v>433</v>
      </c>
      <c r="D149" s="13" t="s">
        <v>434</v>
      </c>
      <c r="E149" s="14">
        <v>65.14</v>
      </c>
      <c r="F149" s="16">
        <f>E:E*0.6</f>
        <v>39.084</v>
      </c>
      <c r="G149" s="16">
        <v>73.67</v>
      </c>
      <c r="H149" s="20">
        <f>G:G*0.4</f>
        <v>29.468</v>
      </c>
      <c r="I149" s="16">
        <f>F:F+H:H</f>
        <v>68.552</v>
      </c>
      <c r="J149" s="19" t="s">
        <v>15</v>
      </c>
      <c r="K149" s="20"/>
    </row>
    <row r="150" ht="20.25" spans="1:11">
      <c r="A150" s="12">
        <v>148</v>
      </c>
      <c r="B150" s="13" t="s">
        <v>432</v>
      </c>
      <c r="C150" s="13" t="s">
        <v>435</v>
      </c>
      <c r="D150" s="13" t="s">
        <v>436</v>
      </c>
      <c r="E150" s="14">
        <v>68.08</v>
      </c>
      <c r="F150" s="16">
        <f>E:E*0.6</f>
        <v>40.848</v>
      </c>
      <c r="G150" s="16">
        <v>68.33</v>
      </c>
      <c r="H150" s="20">
        <f>G:G*0.4</f>
        <v>27.332</v>
      </c>
      <c r="I150" s="16">
        <f>F:F+H:H</f>
        <v>68.18</v>
      </c>
      <c r="J150" s="19" t="s">
        <v>18</v>
      </c>
      <c r="K150" s="20"/>
    </row>
    <row r="151" ht="20.25" spans="1:11">
      <c r="A151" s="12">
        <v>149</v>
      </c>
      <c r="B151" s="13" t="s">
        <v>432</v>
      </c>
      <c r="C151" s="13" t="s">
        <v>437</v>
      </c>
      <c r="D151" s="13" t="s">
        <v>438</v>
      </c>
      <c r="E151" s="14">
        <v>68.06</v>
      </c>
      <c r="F151" s="16">
        <f>E:E*0.6</f>
        <v>40.836</v>
      </c>
      <c r="G151" s="16">
        <v>68.33</v>
      </c>
      <c r="H151" s="20">
        <f>G:G*0.4</f>
        <v>27.332</v>
      </c>
      <c r="I151" s="16">
        <f>F:F+H:H</f>
        <v>68.168</v>
      </c>
      <c r="J151" s="19" t="s">
        <v>21</v>
      </c>
      <c r="K151" s="20"/>
    </row>
    <row r="152" ht="20.25" spans="1:11">
      <c r="A152" s="12">
        <v>150</v>
      </c>
      <c r="B152" s="13" t="s">
        <v>432</v>
      </c>
      <c r="C152" s="13" t="s">
        <v>439</v>
      </c>
      <c r="D152" s="13" t="s">
        <v>440</v>
      </c>
      <c r="E152" s="14">
        <v>69.3</v>
      </c>
      <c r="F152" s="16">
        <f>E:E*0.6</f>
        <v>41.58</v>
      </c>
      <c r="G152" s="16">
        <v>65.33</v>
      </c>
      <c r="H152" s="20">
        <f>G:G*0.4</f>
        <v>26.132</v>
      </c>
      <c r="I152" s="16">
        <f>F:F+H:H</f>
        <v>67.712</v>
      </c>
      <c r="J152" s="19" t="s">
        <v>24</v>
      </c>
      <c r="K152" s="20"/>
    </row>
    <row r="153" ht="20.25" spans="1:11">
      <c r="A153" s="12">
        <v>151</v>
      </c>
      <c r="B153" s="13" t="s">
        <v>432</v>
      </c>
      <c r="C153" s="13" t="s">
        <v>441</v>
      </c>
      <c r="D153" s="13" t="s">
        <v>442</v>
      </c>
      <c r="E153" s="14">
        <v>62.18</v>
      </c>
      <c r="F153" s="16">
        <f>E:E*0.6</f>
        <v>37.308</v>
      </c>
      <c r="G153" s="16">
        <v>67.33</v>
      </c>
      <c r="H153" s="20">
        <f>G:G*0.4</f>
        <v>26.932</v>
      </c>
      <c r="I153" s="16">
        <f>F:F+H:H</f>
        <v>64.24</v>
      </c>
      <c r="J153" s="19" t="s">
        <v>27</v>
      </c>
      <c r="K153" s="20"/>
    </row>
    <row r="154" ht="20.25" spans="1:11">
      <c r="A154" s="12">
        <v>152</v>
      </c>
      <c r="B154" s="13" t="s">
        <v>432</v>
      </c>
      <c r="C154" s="13" t="s">
        <v>443</v>
      </c>
      <c r="D154" s="13" t="s">
        <v>444</v>
      </c>
      <c r="E154" s="14">
        <v>60.94</v>
      </c>
      <c r="F154" s="16">
        <f>E:E*0.6</f>
        <v>36.564</v>
      </c>
      <c r="G154" s="16">
        <v>69</v>
      </c>
      <c r="H154" s="20">
        <f>G:G*0.4</f>
        <v>27.6</v>
      </c>
      <c r="I154" s="16">
        <f>F:F+H:H</f>
        <v>64.164</v>
      </c>
      <c r="J154" s="19" t="s">
        <v>30</v>
      </c>
      <c r="K154" s="20"/>
    </row>
    <row r="155" ht="20.25" spans="1:11">
      <c r="A155" s="12">
        <v>153</v>
      </c>
      <c r="B155" s="13" t="s">
        <v>432</v>
      </c>
      <c r="C155" s="13" t="s">
        <v>445</v>
      </c>
      <c r="D155" s="13" t="s">
        <v>446</v>
      </c>
      <c r="E155" s="14">
        <v>65.78</v>
      </c>
      <c r="F155" s="16">
        <f>E:E*0.6</f>
        <v>39.468</v>
      </c>
      <c r="G155" s="16">
        <v>61</v>
      </c>
      <c r="H155" s="20">
        <f>G:G*0.4</f>
        <v>24.4</v>
      </c>
      <c r="I155" s="16">
        <f>F:F+H:H</f>
        <v>63.868</v>
      </c>
      <c r="J155" s="19" t="s">
        <v>33</v>
      </c>
      <c r="K155" s="20"/>
    </row>
    <row r="156" ht="20.25" spans="1:11">
      <c r="A156" s="12">
        <v>154</v>
      </c>
      <c r="B156" s="13" t="s">
        <v>432</v>
      </c>
      <c r="C156" s="13" t="s">
        <v>447</v>
      </c>
      <c r="D156" s="13" t="s">
        <v>448</v>
      </c>
      <c r="E156" s="14">
        <v>62.72</v>
      </c>
      <c r="F156" s="16">
        <f>E:E*0.6</f>
        <v>37.632</v>
      </c>
      <c r="G156" s="16">
        <v>64</v>
      </c>
      <c r="H156" s="20">
        <f>G:G*0.4</f>
        <v>25.6</v>
      </c>
      <c r="I156" s="16">
        <f>F:F+H:H</f>
        <v>63.232</v>
      </c>
      <c r="J156" s="19" t="s">
        <v>36</v>
      </c>
      <c r="K156" s="20"/>
    </row>
    <row r="157" ht="20.25" spans="1:11">
      <c r="A157" s="12">
        <v>155</v>
      </c>
      <c r="B157" s="13" t="s">
        <v>432</v>
      </c>
      <c r="C157" s="13" t="s">
        <v>449</v>
      </c>
      <c r="D157" s="13" t="s">
        <v>450</v>
      </c>
      <c r="E157" s="14">
        <v>62.86</v>
      </c>
      <c r="F157" s="16">
        <f>E:E*0.6</f>
        <v>37.716</v>
      </c>
      <c r="G157" s="16">
        <v>62.67</v>
      </c>
      <c r="H157" s="20">
        <f>G:G*0.4</f>
        <v>25.068</v>
      </c>
      <c r="I157" s="16">
        <f>F:F+H:H</f>
        <v>62.784</v>
      </c>
      <c r="J157" s="19" t="s">
        <v>39</v>
      </c>
      <c r="K157" s="20"/>
    </row>
    <row r="158" ht="20.25" spans="1:11">
      <c r="A158" s="12">
        <v>156</v>
      </c>
      <c r="B158" s="13" t="s">
        <v>432</v>
      </c>
      <c r="C158" s="13" t="s">
        <v>451</v>
      </c>
      <c r="D158" s="13" t="s">
        <v>452</v>
      </c>
      <c r="E158" s="14">
        <v>63.86</v>
      </c>
      <c r="F158" s="16">
        <f>E:E*0.6</f>
        <v>38.316</v>
      </c>
      <c r="G158" s="16">
        <v>61</v>
      </c>
      <c r="H158" s="20">
        <f>G:G*0.4</f>
        <v>24.4</v>
      </c>
      <c r="I158" s="16">
        <f>F:F+H:H</f>
        <v>62.716</v>
      </c>
      <c r="J158" s="19" t="s">
        <v>42</v>
      </c>
      <c r="K158" s="20"/>
    </row>
    <row r="159" ht="20.25" spans="1:11">
      <c r="A159" s="12">
        <v>157</v>
      </c>
      <c r="B159" s="13" t="s">
        <v>432</v>
      </c>
      <c r="C159" s="13" t="s">
        <v>453</v>
      </c>
      <c r="D159" s="13" t="s">
        <v>454</v>
      </c>
      <c r="E159" s="14">
        <v>64.24</v>
      </c>
      <c r="F159" s="16">
        <f>E:E*0.6</f>
        <v>38.544</v>
      </c>
      <c r="G159" s="16">
        <v>60</v>
      </c>
      <c r="H159" s="20">
        <f>G:G*0.4</f>
        <v>24</v>
      </c>
      <c r="I159" s="16">
        <f>F:F+H:H</f>
        <v>62.544</v>
      </c>
      <c r="J159" s="19" t="s">
        <v>45</v>
      </c>
      <c r="K159" s="20"/>
    </row>
    <row r="160" ht="20.25" spans="1:11">
      <c r="A160" s="12">
        <v>158</v>
      </c>
      <c r="B160" s="13" t="s">
        <v>432</v>
      </c>
      <c r="C160" s="13" t="s">
        <v>455</v>
      </c>
      <c r="D160" s="13" t="s">
        <v>456</v>
      </c>
      <c r="E160" s="14">
        <v>60.24</v>
      </c>
      <c r="F160" s="16">
        <f>E:E*0.6</f>
        <v>36.144</v>
      </c>
      <c r="G160" s="16">
        <v>66</v>
      </c>
      <c r="H160" s="20">
        <f>G:G*0.4</f>
        <v>26.4</v>
      </c>
      <c r="I160" s="16">
        <f>F:F+H:H</f>
        <v>62.544</v>
      </c>
      <c r="J160" s="19" t="s">
        <v>45</v>
      </c>
      <c r="K160" s="20"/>
    </row>
    <row r="161" ht="20.25" spans="1:11">
      <c r="A161" s="12">
        <v>159</v>
      </c>
      <c r="B161" s="13" t="s">
        <v>432</v>
      </c>
      <c r="C161" s="13" t="s">
        <v>457</v>
      </c>
      <c r="D161" s="13" t="s">
        <v>458</v>
      </c>
      <c r="E161" s="14">
        <v>62.06</v>
      </c>
      <c r="F161" s="16">
        <f>E:E*0.6</f>
        <v>37.236</v>
      </c>
      <c r="G161" s="16">
        <v>62.33</v>
      </c>
      <c r="H161" s="20">
        <f>G:G*0.4</f>
        <v>24.932</v>
      </c>
      <c r="I161" s="16">
        <f>F:F+H:H</f>
        <v>62.168</v>
      </c>
      <c r="J161" s="19" t="s">
        <v>51</v>
      </c>
      <c r="K161" s="20"/>
    </row>
    <row r="162" ht="20.25" spans="1:11">
      <c r="A162" s="12">
        <v>160</v>
      </c>
      <c r="B162" s="13" t="s">
        <v>432</v>
      </c>
      <c r="C162" s="13" t="s">
        <v>459</v>
      </c>
      <c r="D162" s="13" t="s">
        <v>460</v>
      </c>
      <c r="E162" s="14">
        <v>60.68</v>
      </c>
      <c r="F162" s="16">
        <f>E:E*0.6</f>
        <v>36.408</v>
      </c>
      <c r="G162" s="16">
        <v>63.33</v>
      </c>
      <c r="H162" s="20">
        <f>G:G*0.4</f>
        <v>25.332</v>
      </c>
      <c r="I162" s="16">
        <f>F:F+H:H</f>
        <v>61.74</v>
      </c>
      <c r="J162" s="19" t="s">
        <v>54</v>
      </c>
      <c r="K162" s="20"/>
    </row>
    <row r="163" ht="20.25" spans="1:11">
      <c r="A163" s="12">
        <v>161</v>
      </c>
      <c r="B163" s="13" t="s">
        <v>432</v>
      </c>
      <c r="C163" s="13" t="s">
        <v>461</v>
      </c>
      <c r="D163" s="13" t="s">
        <v>462</v>
      </c>
      <c r="E163" s="14">
        <v>62.18</v>
      </c>
      <c r="F163" s="16">
        <f>E:E*0.6</f>
        <v>37.308</v>
      </c>
      <c r="G163" s="16">
        <v>60</v>
      </c>
      <c r="H163" s="20">
        <f>G:G*0.4</f>
        <v>24</v>
      </c>
      <c r="I163" s="16">
        <f>F:F+H:H</f>
        <v>61.308</v>
      </c>
      <c r="J163" s="19" t="s">
        <v>57</v>
      </c>
      <c r="K163" s="20"/>
    </row>
    <row r="164" ht="20.25" spans="1:11">
      <c r="A164" s="12">
        <v>162</v>
      </c>
      <c r="B164" s="13" t="s">
        <v>432</v>
      </c>
      <c r="C164" s="13" t="s">
        <v>463</v>
      </c>
      <c r="D164" s="13" t="s">
        <v>464</v>
      </c>
      <c r="E164" s="14">
        <v>61.02</v>
      </c>
      <c r="F164" s="16">
        <f>E:E*0.6</f>
        <v>36.612</v>
      </c>
      <c r="G164" s="16">
        <v>59</v>
      </c>
      <c r="H164" s="20">
        <f>G:G*0.4</f>
        <v>23.6</v>
      </c>
      <c r="I164" s="16">
        <f>F:F+H:H</f>
        <v>60.212</v>
      </c>
      <c r="J164" s="19" t="s">
        <v>60</v>
      </c>
      <c r="K164" s="20"/>
    </row>
    <row r="165" ht="20.25" spans="1:11">
      <c r="A165" s="12">
        <v>163</v>
      </c>
      <c r="B165" s="13" t="s">
        <v>432</v>
      </c>
      <c r="C165" s="13" t="s">
        <v>465</v>
      </c>
      <c r="D165" s="13" t="s">
        <v>466</v>
      </c>
      <c r="E165" s="14">
        <v>64.62</v>
      </c>
      <c r="F165" s="16">
        <f>E:E*0.6</f>
        <v>38.772</v>
      </c>
      <c r="G165" s="16"/>
      <c r="H165" s="20">
        <f>G:G*0.4</f>
        <v>0</v>
      </c>
      <c r="I165" s="16">
        <f>F:F+H:H</f>
        <v>38.772</v>
      </c>
      <c r="J165" s="19" t="s">
        <v>63</v>
      </c>
      <c r="K165" s="20" t="s">
        <v>288</v>
      </c>
    </row>
    <row r="166" ht="20.25" spans="1:11">
      <c r="A166" s="12">
        <v>164</v>
      </c>
      <c r="B166" s="13" t="s">
        <v>432</v>
      </c>
      <c r="C166" s="13" t="s">
        <v>467</v>
      </c>
      <c r="D166" s="13" t="s">
        <v>468</v>
      </c>
      <c r="E166" s="14">
        <v>63.64</v>
      </c>
      <c r="F166" s="16">
        <f>E:E*0.6</f>
        <v>38.184</v>
      </c>
      <c r="G166" s="16"/>
      <c r="H166" s="20">
        <f>G:G*0.4</f>
        <v>0</v>
      </c>
      <c r="I166" s="16">
        <f>F:F+H:H</f>
        <v>38.184</v>
      </c>
      <c r="J166" s="19" t="s">
        <v>66</v>
      </c>
      <c r="K166" s="20" t="s">
        <v>288</v>
      </c>
    </row>
    <row r="167" ht="20.25" spans="1:11">
      <c r="A167" s="12">
        <v>165</v>
      </c>
      <c r="B167" s="13" t="s">
        <v>469</v>
      </c>
      <c r="C167" s="13" t="s">
        <v>470</v>
      </c>
      <c r="D167" s="13" t="s">
        <v>471</v>
      </c>
      <c r="E167" s="14">
        <v>66.38</v>
      </c>
      <c r="F167" s="16">
        <f>E:E*0.6</f>
        <v>39.828</v>
      </c>
      <c r="G167" s="16">
        <v>66.67</v>
      </c>
      <c r="H167" s="20">
        <f>G:G*0.4</f>
        <v>26.668</v>
      </c>
      <c r="I167" s="16">
        <f>F:F+H:H</f>
        <v>66.496</v>
      </c>
      <c r="J167" s="19" t="s">
        <v>15</v>
      </c>
      <c r="K167" s="20"/>
    </row>
    <row r="168" ht="20.25" spans="1:11">
      <c r="A168" s="12">
        <v>166</v>
      </c>
      <c r="B168" s="13" t="s">
        <v>469</v>
      </c>
      <c r="C168" s="13" t="s">
        <v>472</v>
      </c>
      <c r="D168" s="13" t="s">
        <v>473</v>
      </c>
      <c r="E168" s="14">
        <v>66.1</v>
      </c>
      <c r="F168" s="16">
        <f>E:E*0.6</f>
        <v>39.66</v>
      </c>
      <c r="G168" s="16">
        <v>63.67</v>
      </c>
      <c r="H168" s="20">
        <f>G:G*0.4</f>
        <v>25.468</v>
      </c>
      <c r="I168" s="16">
        <f>F:F+H:H</f>
        <v>65.128</v>
      </c>
      <c r="J168" s="19" t="s">
        <v>18</v>
      </c>
      <c r="K168" s="20"/>
    </row>
    <row r="169" ht="20.25" spans="1:11">
      <c r="A169" s="12">
        <v>167</v>
      </c>
      <c r="B169" s="13" t="s">
        <v>469</v>
      </c>
      <c r="C169" s="13" t="s">
        <v>474</v>
      </c>
      <c r="D169" s="13" t="s">
        <v>475</v>
      </c>
      <c r="E169" s="14">
        <v>62.84</v>
      </c>
      <c r="F169" s="16">
        <f>E:E*0.6</f>
        <v>37.704</v>
      </c>
      <c r="G169" s="16">
        <v>64</v>
      </c>
      <c r="H169" s="20">
        <f>G:G*0.4</f>
        <v>25.6</v>
      </c>
      <c r="I169" s="16">
        <f>F:F+H:H</f>
        <v>63.304</v>
      </c>
      <c r="J169" s="19" t="s">
        <v>21</v>
      </c>
      <c r="K169" s="20"/>
    </row>
    <row r="170" ht="20.25" spans="1:11">
      <c r="A170" s="12">
        <v>168</v>
      </c>
      <c r="B170" s="13" t="s">
        <v>469</v>
      </c>
      <c r="C170" s="13" t="s">
        <v>476</v>
      </c>
      <c r="D170" s="13" t="s">
        <v>477</v>
      </c>
      <c r="E170" s="14">
        <v>65.64</v>
      </c>
      <c r="F170" s="16">
        <f>E:E*0.6</f>
        <v>39.384</v>
      </c>
      <c r="G170" s="16"/>
      <c r="H170" s="20">
        <f>G:G*0.4</f>
        <v>0</v>
      </c>
      <c r="I170" s="16">
        <f>F:F+H:H</f>
        <v>39.384</v>
      </c>
      <c r="J170" s="19" t="s">
        <v>24</v>
      </c>
      <c r="K170" s="20" t="s">
        <v>288</v>
      </c>
    </row>
  </sheetData>
  <mergeCells count="1">
    <mergeCell ref="A1:K1"/>
  </mergeCells>
  <printOptions horizontalCentered="1"/>
  <pageMargins left="0.118055555555556" right="0.118055555555556" top="0.118055555555556" bottom="0.0388888888888889" header="0.314583333333333" footer="0.0388888888888889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cp:lastPrinted>2020-12-05T02:44:00Z</cp:lastPrinted>
  <dcterms:modified xsi:type="dcterms:W3CDTF">2020-12-28T09:26:44Z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