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表" sheetId="2" r:id="rId1"/>
  </sheets>
  <definedNames>
    <definedName name="_xlnm.Print_Titles" localSheetId="0">表!$1:$2</definedName>
    <definedName name="_xlnm._FilterDatabase" localSheetId="0" hidden="1">表!$A$2:$K$2</definedName>
  </definedNames>
  <calcPr calcId="144525"/>
</workbook>
</file>

<file path=xl/sharedStrings.xml><?xml version="1.0" encoding="utf-8"?>
<sst xmlns="http://schemas.openxmlformats.org/spreadsheetml/2006/main" count="85" uniqueCount="60">
  <si>
    <t>三亚市崖州区机关事业单位2021年公开招考政府雇员储备库第二批递补入库面试面试成绩及综合成绩表</t>
  </si>
  <si>
    <t>序号</t>
  </si>
  <si>
    <t>报考岗位</t>
  </si>
  <si>
    <t>准考证号</t>
  </si>
  <si>
    <t>姓名</t>
  </si>
  <si>
    <t>笔试成绩</t>
  </si>
  <si>
    <t>笔试成绩*60%</t>
  </si>
  <si>
    <t>面试成绩</t>
  </si>
  <si>
    <t>面试成绩*40%</t>
  </si>
  <si>
    <t>综合成绩</t>
  </si>
  <si>
    <t>排名</t>
  </si>
  <si>
    <t>备注</t>
  </si>
  <si>
    <t>0101-综合岗1</t>
  </si>
  <si>
    <t>202110104410</t>
  </si>
  <si>
    <t>蔡依芸</t>
  </si>
  <si>
    <t>202110102605</t>
  </si>
  <si>
    <t>董进美</t>
  </si>
  <si>
    <t>202110104018</t>
  </si>
  <si>
    <t>万娇</t>
  </si>
  <si>
    <t>202110104828</t>
  </si>
  <si>
    <t>邓丹丹</t>
  </si>
  <si>
    <t>202110102622</t>
  </si>
  <si>
    <t>孙凌爽</t>
  </si>
  <si>
    <t>202110104628</t>
  </si>
  <si>
    <t>夏治鸿</t>
  </si>
  <si>
    <t>202110103411</t>
  </si>
  <si>
    <t>魏铭云</t>
  </si>
  <si>
    <t>202110103829</t>
  </si>
  <si>
    <t>苏冕</t>
  </si>
  <si>
    <t>202110101913</t>
  </si>
  <si>
    <t>邢维婧</t>
  </si>
  <si>
    <t>202110101110</t>
  </si>
  <si>
    <t>唐忠阡</t>
  </si>
  <si>
    <t>202110100221</t>
  </si>
  <si>
    <t>庄若斯</t>
  </si>
  <si>
    <t>202110104827</t>
  </si>
  <si>
    <t>黎俊艺</t>
  </si>
  <si>
    <t>202110102915</t>
  </si>
  <si>
    <t>黎俊嫦</t>
  </si>
  <si>
    <t>202110102921</t>
  </si>
  <si>
    <t>钟少华</t>
  </si>
  <si>
    <t>202110103611</t>
  </si>
  <si>
    <t>陈娇婷</t>
  </si>
  <si>
    <t>202110101622</t>
  </si>
  <si>
    <t>蕉慧杰</t>
  </si>
  <si>
    <t>202110101212</t>
  </si>
  <si>
    <t>谭舒瑜</t>
  </si>
  <si>
    <t>202110104121</t>
  </si>
  <si>
    <t>钟华敏</t>
  </si>
  <si>
    <t>202110100916</t>
  </si>
  <si>
    <t>林彬</t>
  </si>
  <si>
    <t>202110101206</t>
  </si>
  <si>
    <t>林树仁</t>
  </si>
  <si>
    <t>面试缺考</t>
  </si>
  <si>
    <t>202110101304</t>
  </si>
  <si>
    <t>庄慧希</t>
  </si>
  <si>
    <t>202110100218</t>
  </si>
  <si>
    <t>张霞</t>
  </si>
  <si>
    <t>202110101204</t>
  </si>
  <si>
    <t>王琪</t>
  </si>
</sst>
</file>

<file path=xl/styles.xml><?xml version="1.0" encoding="utf-8"?>
<styleSheet xmlns="http://schemas.openxmlformats.org/spreadsheetml/2006/main">
  <numFmts count="6">
    <numFmt numFmtId="176" formatCode="0.00_);\(0.00\)"/>
    <numFmt numFmtId="42" formatCode="_ &quot;￥&quot;* #,##0_ ;_ &quot;￥&quot;* \-#,##0_ ;_ &quot;￥&quot;* &quot;-&quot;_ ;_ @_ "/>
    <numFmt numFmtId="44" formatCode="_ &quot;￥&quot;* #,##0.00_ ;_ &quot;￥&quot;* \-#,##0.00_ ;_ &quot;￥&quot;* &quot;-&quot;??_ ;_ @_ "/>
    <numFmt numFmtId="41" formatCode="_ * #,##0_ ;_ * \-#,##0_ ;_ * &quot;-&quot;_ ;_ @_ "/>
    <numFmt numFmtId="177" formatCode="0.00;[Red]0.00"/>
    <numFmt numFmtId="43" formatCode="_ * #,##0.00_ ;_ * \-#,##0.00_ ;_ * &quot;-&quot;??_ ;_ @_ "/>
  </numFmts>
  <fonts count="24">
    <font>
      <sz val="11"/>
      <color theme="1"/>
      <name val="宋体"/>
      <charset val="134"/>
      <scheme val="minor"/>
    </font>
    <font>
      <sz val="18"/>
      <color theme="1"/>
      <name val="宋体"/>
      <charset val="134"/>
      <scheme val="minor"/>
    </font>
    <font>
      <b/>
      <sz val="16"/>
      <color theme="1"/>
      <name val="宋体"/>
      <charset val="134"/>
      <scheme val="minor"/>
    </font>
    <font>
      <sz val="14"/>
      <color theme="1"/>
      <name val="宋体"/>
      <charset val="134"/>
      <scheme val="minor"/>
    </font>
    <font>
      <b/>
      <sz val="22"/>
      <color theme="1"/>
      <name val="宋体"/>
      <charset val="134"/>
      <scheme val="minor"/>
    </font>
    <font>
      <sz val="11"/>
      <color theme="0"/>
      <name val="宋体"/>
      <charset val="0"/>
      <scheme val="minor"/>
    </font>
    <font>
      <b/>
      <sz val="11"/>
      <color rgb="FFFFFFFF"/>
      <name val="宋体"/>
      <charset val="0"/>
      <scheme val="minor"/>
    </font>
    <font>
      <sz val="11"/>
      <color theme="1"/>
      <name val="宋体"/>
      <charset val="0"/>
      <scheme val="minor"/>
    </font>
    <font>
      <sz val="11"/>
      <color rgb="FF9C0006"/>
      <name val="宋体"/>
      <charset val="0"/>
      <scheme val="minor"/>
    </font>
    <font>
      <b/>
      <sz val="18"/>
      <color theme="3"/>
      <name val="宋体"/>
      <charset val="134"/>
      <scheme val="minor"/>
    </font>
    <font>
      <sz val="11"/>
      <color rgb="FF3F3F76"/>
      <name val="宋体"/>
      <charset val="0"/>
      <scheme val="minor"/>
    </font>
    <font>
      <i/>
      <sz val="11"/>
      <color rgb="FF7F7F7F"/>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0"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5"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1" borderId="4" applyNumberFormat="0" applyFont="0" applyAlignment="0" applyProtection="0">
      <alignment vertical="center"/>
    </xf>
    <xf numFmtId="0" fontId="5"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4" fillId="0" borderId="5" applyNumberFormat="0" applyFill="0" applyAlignment="0" applyProtection="0">
      <alignment vertical="center"/>
    </xf>
    <xf numFmtId="0" fontId="5" fillId="22" borderId="0" applyNumberFormat="0" applyBorder="0" applyAlignment="0" applyProtection="0">
      <alignment vertical="center"/>
    </xf>
    <xf numFmtId="0" fontId="16" fillId="0" borderId="7" applyNumberFormat="0" applyFill="0" applyAlignment="0" applyProtection="0">
      <alignment vertical="center"/>
    </xf>
    <xf numFmtId="0" fontId="5" fillId="7" borderId="0" applyNumberFormat="0" applyBorder="0" applyAlignment="0" applyProtection="0">
      <alignment vertical="center"/>
    </xf>
    <xf numFmtId="0" fontId="18" fillId="26" borderId="6" applyNumberFormat="0" applyAlignment="0" applyProtection="0">
      <alignment vertical="center"/>
    </xf>
    <xf numFmtId="0" fontId="20" fillId="26" borderId="3" applyNumberFormat="0" applyAlignment="0" applyProtection="0">
      <alignment vertical="center"/>
    </xf>
    <xf numFmtId="0" fontId="6" fillId="3" borderId="2" applyNumberFormat="0" applyAlignment="0" applyProtection="0">
      <alignment vertical="center"/>
    </xf>
    <xf numFmtId="0" fontId="7" fillId="21" borderId="0" applyNumberFormat="0" applyBorder="0" applyAlignment="0" applyProtection="0">
      <alignment vertical="center"/>
    </xf>
    <xf numFmtId="0" fontId="5" fillId="28"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9" borderId="0" applyNumberFormat="0" applyBorder="0" applyAlignment="0" applyProtection="0">
      <alignment vertical="center"/>
    </xf>
    <xf numFmtId="0" fontId="19" fillId="27" borderId="0" applyNumberFormat="0" applyBorder="0" applyAlignment="0" applyProtection="0">
      <alignment vertical="center"/>
    </xf>
    <xf numFmtId="0" fontId="7" fillId="31" borderId="0" applyNumberFormat="0" applyBorder="0" applyAlignment="0" applyProtection="0">
      <alignment vertical="center"/>
    </xf>
    <xf numFmtId="0" fontId="5" fillId="2"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5" fillId="20" borderId="0" applyNumberFormat="0" applyBorder="0" applyAlignment="0" applyProtection="0">
      <alignment vertical="center"/>
    </xf>
    <xf numFmtId="0" fontId="5" fillId="15" borderId="0" applyNumberFormat="0" applyBorder="0" applyAlignment="0" applyProtection="0">
      <alignment vertical="center"/>
    </xf>
    <xf numFmtId="0" fontId="7" fillId="25" borderId="0" applyNumberFormat="0" applyBorder="0" applyAlignment="0" applyProtection="0">
      <alignment vertical="center"/>
    </xf>
    <xf numFmtId="0" fontId="7" fillId="19" borderId="0" applyNumberFormat="0" applyBorder="0" applyAlignment="0" applyProtection="0">
      <alignment vertical="center"/>
    </xf>
    <xf numFmtId="0" fontId="5" fillId="24" borderId="0" applyNumberFormat="0" applyBorder="0" applyAlignment="0" applyProtection="0">
      <alignment vertical="center"/>
    </xf>
    <xf numFmtId="0" fontId="7" fillId="32" borderId="0" applyNumberFormat="0" applyBorder="0" applyAlignment="0" applyProtection="0">
      <alignment vertical="center"/>
    </xf>
    <xf numFmtId="0" fontId="5" fillId="18" borderId="0" applyNumberFormat="0" applyBorder="0" applyAlignment="0" applyProtection="0">
      <alignment vertical="center"/>
    </xf>
    <xf numFmtId="0" fontId="5" fillId="23" borderId="0" applyNumberFormat="0" applyBorder="0" applyAlignment="0" applyProtection="0">
      <alignment vertical="center"/>
    </xf>
    <xf numFmtId="0" fontId="7" fillId="17" borderId="0" applyNumberFormat="0" applyBorder="0" applyAlignment="0" applyProtection="0">
      <alignment vertical="center"/>
    </xf>
    <xf numFmtId="0" fontId="5" fillId="30"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176" fontId="4" fillId="0" borderId="0" xfId="0" applyNumberFormat="1" applyFont="1" applyAlignment="1">
      <alignment horizontal="center"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tabSelected="1" workbookViewId="0">
      <selection activeCell="I8" sqref="I8"/>
    </sheetView>
  </sheetViews>
  <sheetFormatPr defaultColWidth="17.375" defaultRowHeight="30" customHeight="1"/>
  <cols>
    <col min="1" max="1" width="7.88333333333333" style="3" customWidth="1"/>
    <col min="2" max="2" width="18.875" style="1" customWidth="1"/>
    <col min="3" max="3" width="18.625" style="3" customWidth="1"/>
    <col min="4" max="4" width="11.625" style="3" customWidth="1"/>
    <col min="5" max="9" width="13.5" style="4" customWidth="1"/>
    <col min="10" max="10" width="10.25" style="3" customWidth="1"/>
    <col min="11" max="11" width="12.375" style="3" customWidth="1"/>
    <col min="12" max="16384" width="17.375" style="3" customWidth="1"/>
  </cols>
  <sheetData>
    <row r="1" s="1" customFormat="1" ht="58" customHeight="1" spans="1:11">
      <c r="A1" s="5" t="s">
        <v>0</v>
      </c>
      <c r="B1" s="6"/>
      <c r="C1" s="6"/>
      <c r="D1" s="6"/>
      <c r="E1" s="7"/>
      <c r="F1" s="7"/>
      <c r="G1" s="7"/>
      <c r="H1" s="7"/>
      <c r="I1" s="7"/>
      <c r="J1" s="6"/>
      <c r="K1" s="6"/>
    </row>
    <row r="2" s="2" customFormat="1" ht="40" customHeight="1" spans="1:11">
      <c r="A2" s="8" t="s">
        <v>1</v>
      </c>
      <c r="B2" s="8" t="s">
        <v>2</v>
      </c>
      <c r="C2" s="8" t="s">
        <v>3</v>
      </c>
      <c r="D2" s="8" t="s">
        <v>4</v>
      </c>
      <c r="E2" s="9" t="s">
        <v>5</v>
      </c>
      <c r="F2" s="9" t="s">
        <v>6</v>
      </c>
      <c r="G2" s="9" t="s">
        <v>7</v>
      </c>
      <c r="H2" s="9" t="s">
        <v>8</v>
      </c>
      <c r="I2" s="9" t="s">
        <v>9</v>
      </c>
      <c r="J2" s="8" t="s">
        <v>10</v>
      </c>
      <c r="K2" s="8" t="s">
        <v>11</v>
      </c>
    </row>
    <row r="3" ht="34" customHeight="1" spans="1:11">
      <c r="A3" s="10">
        <v>1</v>
      </c>
      <c r="B3" s="10" t="s">
        <v>12</v>
      </c>
      <c r="C3" s="10" t="s">
        <v>13</v>
      </c>
      <c r="D3" s="10" t="s">
        <v>14</v>
      </c>
      <c r="E3" s="11">
        <v>64.8</v>
      </c>
      <c r="F3" s="12">
        <f t="shared" ref="F3:F25" si="0">E3*0.6</f>
        <v>38.88</v>
      </c>
      <c r="G3" s="13">
        <v>78</v>
      </c>
      <c r="H3" s="12">
        <f t="shared" ref="H3:H21" si="1">G3*0.4</f>
        <v>31.2</v>
      </c>
      <c r="I3" s="13">
        <f t="shared" ref="I3:I25" si="2">F3+H3</f>
        <v>70.08</v>
      </c>
      <c r="J3" s="14">
        <v>1</v>
      </c>
      <c r="K3" s="14"/>
    </row>
    <row r="4" ht="34" customHeight="1" spans="1:11">
      <c r="A4" s="10">
        <v>2</v>
      </c>
      <c r="B4" s="10" t="s">
        <v>12</v>
      </c>
      <c r="C4" s="10" t="s">
        <v>15</v>
      </c>
      <c r="D4" s="10" t="s">
        <v>16</v>
      </c>
      <c r="E4" s="11">
        <v>64.45</v>
      </c>
      <c r="F4" s="12">
        <f t="shared" si="0"/>
        <v>38.67</v>
      </c>
      <c r="G4" s="13">
        <v>73</v>
      </c>
      <c r="H4" s="12">
        <f t="shared" si="1"/>
        <v>29.2</v>
      </c>
      <c r="I4" s="13">
        <f t="shared" si="2"/>
        <v>67.87</v>
      </c>
      <c r="J4" s="14">
        <v>2</v>
      </c>
      <c r="K4" s="14"/>
    </row>
    <row r="5" ht="34" customHeight="1" spans="1:11">
      <c r="A5" s="10">
        <v>3</v>
      </c>
      <c r="B5" s="10" t="s">
        <v>12</v>
      </c>
      <c r="C5" s="10" t="s">
        <v>17</v>
      </c>
      <c r="D5" s="10" t="s">
        <v>18</v>
      </c>
      <c r="E5" s="11">
        <v>64.4</v>
      </c>
      <c r="F5" s="12">
        <f t="shared" si="0"/>
        <v>38.64</v>
      </c>
      <c r="G5" s="13">
        <v>73</v>
      </c>
      <c r="H5" s="12">
        <f t="shared" si="1"/>
        <v>29.2</v>
      </c>
      <c r="I5" s="13">
        <f t="shared" si="2"/>
        <v>67.84</v>
      </c>
      <c r="J5" s="14">
        <v>3</v>
      </c>
      <c r="K5" s="14"/>
    </row>
    <row r="6" ht="34" customHeight="1" spans="1:11">
      <c r="A6" s="10">
        <v>4</v>
      </c>
      <c r="B6" s="10" t="s">
        <v>12</v>
      </c>
      <c r="C6" s="10" t="s">
        <v>19</v>
      </c>
      <c r="D6" s="10" t="s">
        <v>20</v>
      </c>
      <c r="E6" s="11">
        <v>64.55</v>
      </c>
      <c r="F6" s="12">
        <f t="shared" si="0"/>
        <v>38.73</v>
      </c>
      <c r="G6" s="13">
        <v>71.33</v>
      </c>
      <c r="H6" s="12">
        <f t="shared" si="1"/>
        <v>28.532</v>
      </c>
      <c r="I6" s="13">
        <f t="shared" si="2"/>
        <v>67.262</v>
      </c>
      <c r="J6" s="14">
        <v>4</v>
      </c>
      <c r="K6" s="14"/>
    </row>
    <row r="7" ht="34" customHeight="1" spans="1:11">
      <c r="A7" s="10">
        <v>5</v>
      </c>
      <c r="B7" s="10" t="s">
        <v>12</v>
      </c>
      <c r="C7" s="10" t="s">
        <v>21</v>
      </c>
      <c r="D7" s="10" t="s">
        <v>22</v>
      </c>
      <c r="E7" s="11">
        <v>64.5</v>
      </c>
      <c r="F7" s="12">
        <f t="shared" si="0"/>
        <v>38.7</v>
      </c>
      <c r="G7" s="13">
        <v>70</v>
      </c>
      <c r="H7" s="12">
        <f t="shared" si="1"/>
        <v>28</v>
      </c>
      <c r="I7" s="13">
        <f t="shared" si="2"/>
        <v>66.7</v>
      </c>
      <c r="J7" s="14">
        <v>5</v>
      </c>
      <c r="K7" s="14"/>
    </row>
    <row r="8" ht="34" customHeight="1" spans="1:11">
      <c r="A8" s="10">
        <v>6</v>
      </c>
      <c r="B8" s="10" t="s">
        <v>12</v>
      </c>
      <c r="C8" s="10" t="s">
        <v>23</v>
      </c>
      <c r="D8" s="10" t="s">
        <v>24</v>
      </c>
      <c r="E8" s="11">
        <v>64.55</v>
      </c>
      <c r="F8" s="12">
        <f t="shared" si="0"/>
        <v>38.73</v>
      </c>
      <c r="G8" s="13">
        <v>69.67</v>
      </c>
      <c r="H8" s="12">
        <f t="shared" si="1"/>
        <v>27.868</v>
      </c>
      <c r="I8" s="13">
        <f t="shared" si="2"/>
        <v>66.598</v>
      </c>
      <c r="J8" s="14">
        <v>6</v>
      </c>
      <c r="K8" s="14"/>
    </row>
    <row r="9" ht="34" customHeight="1" spans="1:11">
      <c r="A9" s="10">
        <v>7</v>
      </c>
      <c r="B9" s="10" t="s">
        <v>12</v>
      </c>
      <c r="C9" s="10" t="s">
        <v>25</v>
      </c>
      <c r="D9" s="10" t="s">
        <v>26</v>
      </c>
      <c r="E9" s="11">
        <v>64.2</v>
      </c>
      <c r="F9" s="12">
        <f t="shared" si="0"/>
        <v>38.52</v>
      </c>
      <c r="G9" s="13">
        <v>70</v>
      </c>
      <c r="H9" s="12">
        <f t="shared" si="1"/>
        <v>28</v>
      </c>
      <c r="I9" s="13">
        <f t="shared" si="2"/>
        <v>66.52</v>
      </c>
      <c r="J9" s="14">
        <v>7</v>
      </c>
      <c r="K9" s="14"/>
    </row>
    <row r="10" ht="34" customHeight="1" spans="1:11">
      <c r="A10" s="10">
        <v>8</v>
      </c>
      <c r="B10" s="10" t="s">
        <v>12</v>
      </c>
      <c r="C10" s="10" t="s">
        <v>27</v>
      </c>
      <c r="D10" s="10" t="s">
        <v>28</v>
      </c>
      <c r="E10" s="11">
        <v>65.15</v>
      </c>
      <c r="F10" s="12">
        <f t="shared" si="0"/>
        <v>39.09</v>
      </c>
      <c r="G10" s="13">
        <v>68.33</v>
      </c>
      <c r="H10" s="12">
        <f t="shared" si="1"/>
        <v>27.332</v>
      </c>
      <c r="I10" s="13">
        <f t="shared" si="2"/>
        <v>66.422</v>
      </c>
      <c r="J10" s="14">
        <v>8</v>
      </c>
      <c r="K10" s="14"/>
    </row>
    <row r="11" ht="34" customHeight="1" spans="1:11">
      <c r="A11" s="10">
        <v>9</v>
      </c>
      <c r="B11" s="10" t="s">
        <v>12</v>
      </c>
      <c r="C11" s="10" t="s">
        <v>29</v>
      </c>
      <c r="D11" s="10" t="s">
        <v>30</v>
      </c>
      <c r="E11" s="11">
        <v>63.9</v>
      </c>
      <c r="F11" s="12">
        <f t="shared" si="0"/>
        <v>38.34</v>
      </c>
      <c r="G11" s="13">
        <v>69.67</v>
      </c>
      <c r="H11" s="12">
        <f t="shared" si="1"/>
        <v>27.868</v>
      </c>
      <c r="I11" s="13">
        <f t="shared" si="2"/>
        <v>66.208</v>
      </c>
      <c r="J11" s="14">
        <v>9</v>
      </c>
      <c r="K11" s="14"/>
    </row>
    <row r="12" ht="34" customHeight="1" spans="1:11">
      <c r="A12" s="10">
        <v>10</v>
      </c>
      <c r="B12" s="10" t="s">
        <v>12</v>
      </c>
      <c r="C12" s="10" t="s">
        <v>31</v>
      </c>
      <c r="D12" s="10" t="s">
        <v>32</v>
      </c>
      <c r="E12" s="11">
        <v>64.5</v>
      </c>
      <c r="F12" s="12">
        <f t="shared" si="0"/>
        <v>38.7</v>
      </c>
      <c r="G12" s="13">
        <v>68.67</v>
      </c>
      <c r="H12" s="12">
        <f t="shared" si="1"/>
        <v>27.468</v>
      </c>
      <c r="I12" s="13">
        <f t="shared" si="2"/>
        <v>66.168</v>
      </c>
      <c r="J12" s="14">
        <v>10</v>
      </c>
      <c r="K12" s="14"/>
    </row>
    <row r="13" ht="34" customHeight="1" spans="1:11">
      <c r="A13" s="10">
        <v>11</v>
      </c>
      <c r="B13" s="10" t="s">
        <v>12</v>
      </c>
      <c r="C13" s="10" t="s">
        <v>33</v>
      </c>
      <c r="D13" s="10" t="s">
        <v>34</v>
      </c>
      <c r="E13" s="11">
        <v>63.9</v>
      </c>
      <c r="F13" s="12">
        <f t="shared" si="0"/>
        <v>38.34</v>
      </c>
      <c r="G13" s="13">
        <v>69.33</v>
      </c>
      <c r="H13" s="12">
        <f t="shared" si="1"/>
        <v>27.732</v>
      </c>
      <c r="I13" s="13">
        <f t="shared" si="2"/>
        <v>66.072</v>
      </c>
      <c r="J13" s="14">
        <v>11</v>
      </c>
      <c r="K13" s="14"/>
    </row>
    <row r="14" ht="34" customHeight="1" spans="1:11">
      <c r="A14" s="10">
        <v>12</v>
      </c>
      <c r="B14" s="10" t="s">
        <v>12</v>
      </c>
      <c r="C14" s="10" t="s">
        <v>35</v>
      </c>
      <c r="D14" s="10" t="s">
        <v>36</v>
      </c>
      <c r="E14" s="11">
        <v>64.75</v>
      </c>
      <c r="F14" s="12">
        <f t="shared" si="0"/>
        <v>38.85</v>
      </c>
      <c r="G14" s="13">
        <v>67.67</v>
      </c>
      <c r="H14" s="12">
        <f t="shared" si="1"/>
        <v>27.068</v>
      </c>
      <c r="I14" s="13">
        <f t="shared" si="2"/>
        <v>65.918</v>
      </c>
      <c r="J14" s="14">
        <v>12</v>
      </c>
      <c r="K14" s="14"/>
    </row>
    <row r="15" ht="34" customHeight="1" spans="1:11">
      <c r="A15" s="10">
        <v>13</v>
      </c>
      <c r="B15" s="10" t="s">
        <v>12</v>
      </c>
      <c r="C15" s="10" t="s">
        <v>37</v>
      </c>
      <c r="D15" s="10" t="s">
        <v>38</v>
      </c>
      <c r="E15" s="11">
        <v>63.95</v>
      </c>
      <c r="F15" s="12">
        <f t="shared" si="0"/>
        <v>38.37</v>
      </c>
      <c r="G15" s="13">
        <v>66.67</v>
      </c>
      <c r="H15" s="12">
        <f t="shared" si="1"/>
        <v>26.668</v>
      </c>
      <c r="I15" s="13">
        <f t="shared" si="2"/>
        <v>65.038</v>
      </c>
      <c r="J15" s="14">
        <v>13</v>
      </c>
      <c r="K15" s="14"/>
    </row>
    <row r="16" ht="34" customHeight="1" spans="1:11">
      <c r="A16" s="10">
        <v>14</v>
      </c>
      <c r="B16" s="10" t="s">
        <v>12</v>
      </c>
      <c r="C16" s="10" t="s">
        <v>39</v>
      </c>
      <c r="D16" s="10" t="s">
        <v>40</v>
      </c>
      <c r="E16" s="11">
        <v>63.9</v>
      </c>
      <c r="F16" s="12">
        <f t="shared" si="0"/>
        <v>38.34</v>
      </c>
      <c r="G16" s="13">
        <v>66</v>
      </c>
      <c r="H16" s="12">
        <f t="shared" si="1"/>
        <v>26.4</v>
      </c>
      <c r="I16" s="13">
        <f t="shared" si="2"/>
        <v>64.74</v>
      </c>
      <c r="J16" s="14">
        <v>14</v>
      </c>
      <c r="K16" s="14"/>
    </row>
    <row r="17" ht="34" customHeight="1" spans="1:11">
      <c r="A17" s="10">
        <v>15</v>
      </c>
      <c r="B17" s="10" t="s">
        <v>12</v>
      </c>
      <c r="C17" s="10" t="s">
        <v>41</v>
      </c>
      <c r="D17" s="10" t="s">
        <v>42</v>
      </c>
      <c r="E17" s="11">
        <v>64.05</v>
      </c>
      <c r="F17" s="12">
        <f t="shared" si="0"/>
        <v>38.43</v>
      </c>
      <c r="G17" s="13">
        <v>65.67</v>
      </c>
      <c r="H17" s="12">
        <f t="shared" si="1"/>
        <v>26.268</v>
      </c>
      <c r="I17" s="13">
        <f t="shared" si="2"/>
        <v>64.698</v>
      </c>
      <c r="J17" s="14">
        <v>15</v>
      </c>
      <c r="K17" s="14"/>
    </row>
    <row r="18" ht="34" customHeight="1" spans="1:11">
      <c r="A18" s="10">
        <v>16</v>
      </c>
      <c r="B18" s="10" t="s">
        <v>12</v>
      </c>
      <c r="C18" s="10" t="s">
        <v>43</v>
      </c>
      <c r="D18" s="10" t="s">
        <v>44</v>
      </c>
      <c r="E18" s="11">
        <v>64.35</v>
      </c>
      <c r="F18" s="12">
        <f t="shared" si="0"/>
        <v>38.61</v>
      </c>
      <c r="G18" s="13">
        <v>65</v>
      </c>
      <c r="H18" s="12">
        <f t="shared" si="1"/>
        <v>26</v>
      </c>
      <c r="I18" s="13">
        <f t="shared" si="2"/>
        <v>64.61</v>
      </c>
      <c r="J18" s="14">
        <v>16</v>
      </c>
      <c r="K18" s="14"/>
    </row>
    <row r="19" ht="34" customHeight="1" spans="1:11">
      <c r="A19" s="10">
        <v>17</v>
      </c>
      <c r="B19" s="10" t="s">
        <v>12</v>
      </c>
      <c r="C19" s="10" t="s">
        <v>45</v>
      </c>
      <c r="D19" s="10" t="s">
        <v>46</v>
      </c>
      <c r="E19" s="11">
        <v>64.1</v>
      </c>
      <c r="F19" s="12">
        <f t="shared" si="0"/>
        <v>38.46</v>
      </c>
      <c r="G19" s="13">
        <v>65.33</v>
      </c>
      <c r="H19" s="12">
        <f t="shared" si="1"/>
        <v>26.132</v>
      </c>
      <c r="I19" s="13">
        <f t="shared" si="2"/>
        <v>64.592</v>
      </c>
      <c r="J19" s="14">
        <v>17</v>
      </c>
      <c r="K19" s="14"/>
    </row>
    <row r="20" ht="34" customHeight="1" spans="1:11">
      <c r="A20" s="10">
        <v>18</v>
      </c>
      <c r="B20" s="10" t="s">
        <v>12</v>
      </c>
      <c r="C20" s="10" t="s">
        <v>47</v>
      </c>
      <c r="D20" s="10" t="s">
        <v>48</v>
      </c>
      <c r="E20" s="11">
        <v>64.45</v>
      </c>
      <c r="F20" s="12">
        <f t="shared" si="0"/>
        <v>38.67</v>
      </c>
      <c r="G20" s="13">
        <v>63.33</v>
      </c>
      <c r="H20" s="12">
        <f t="shared" si="1"/>
        <v>25.332</v>
      </c>
      <c r="I20" s="13">
        <f t="shared" si="2"/>
        <v>64.002</v>
      </c>
      <c r="J20" s="14">
        <v>18</v>
      </c>
      <c r="K20" s="14"/>
    </row>
    <row r="21" ht="34" customHeight="1" spans="1:11">
      <c r="A21" s="10">
        <v>19</v>
      </c>
      <c r="B21" s="10" t="s">
        <v>12</v>
      </c>
      <c r="C21" s="10" t="s">
        <v>49</v>
      </c>
      <c r="D21" s="10" t="s">
        <v>50</v>
      </c>
      <c r="E21" s="11">
        <v>64.55</v>
      </c>
      <c r="F21" s="12">
        <f t="shared" si="0"/>
        <v>38.73</v>
      </c>
      <c r="G21" s="13">
        <v>62.33</v>
      </c>
      <c r="H21" s="12">
        <f t="shared" si="1"/>
        <v>24.932</v>
      </c>
      <c r="I21" s="13">
        <f t="shared" si="2"/>
        <v>63.662</v>
      </c>
      <c r="J21" s="14">
        <v>19</v>
      </c>
      <c r="K21" s="14"/>
    </row>
    <row r="22" ht="34" customHeight="1" spans="1:11">
      <c r="A22" s="10">
        <v>20</v>
      </c>
      <c r="B22" s="10" t="s">
        <v>12</v>
      </c>
      <c r="C22" s="10" t="s">
        <v>51</v>
      </c>
      <c r="D22" s="10" t="s">
        <v>52</v>
      </c>
      <c r="E22" s="11">
        <v>64.65</v>
      </c>
      <c r="F22" s="12">
        <f t="shared" si="0"/>
        <v>38.79</v>
      </c>
      <c r="G22" s="13"/>
      <c r="H22" s="12"/>
      <c r="I22" s="13">
        <f t="shared" si="2"/>
        <v>38.79</v>
      </c>
      <c r="J22" s="14">
        <v>20</v>
      </c>
      <c r="K22" s="14" t="s">
        <v>53</v>
      </c>
    </row>
    <row r="23" ht="34" customHeight="1" spans="1:11">
      <c r="A23" s="10">
        <v>21</v>
      </c>
      <c r="B23" s="10" t="s">
        <v>12</v>
      </c>
      <c r="C23" s="10" t="s">
        <v>54</v>
      </c>
      <c r="D23" s="10" t="s">
        <v>55</v>
      </c>
      <c r="E23" s="11">
        <v>64.4</v>
      </c>
      <c r="F23" s="12">
        <f t="shared" si="0"/>
        <v>38.64</v>
      </c>
      <c r="G23" s="13"/>
      <c r="H23" s="12"/>
      <c r="I23" s="13">
        <f t="shared" si="2"/>
        <v>38.64</v>
      </c>
      <c r="J23" s="14">
        <v>21</v>
      </c>
      <c r="K23" s="14" t="s">
        <v>53</v>
      </c>
    </row>
    <row r="24" ht="34" customHeight="1" spans="1:11">
      <c r="A24" s="10">
        <v>22</v>
      </c>
      <c r="B24" s="10" t="s">
        <v>12</v>
      </c>
      <c r="C24" s="10" t="s">
        <v>56</v>
      </c>
      <c r="D24" s="10" t="s">
        <v>57</v>
      </c>
      <c r="E24" s="11">
        <v>64.4</v>
      </c>
      <c r="F24" s="12">
        <f t="shared" si="0"/>
        <v>38.64</v>
      </c>
      <c r="G24" s="13"/>
      <c r="H24" s="12"/>
      <c r="I24" s="13">
        <f t="shared" si="2"/>
        <v>38.64</v>
      </c>
      <c r="J24" s="14">
        <v>21</v>
      </c>
      <c r="K24" s="14" t="s">
        <v>53</v>
      </c>
    </row>
    <row r="25" ht="34" customHeight="1" spans="1:11">
      <c r="A25" s="10">
        <v>23</v>
      </c>
      <c r="B25" s="10" t="s">
        <v>12</v>
      </c>
      <c r="C25" s="10" t="s">
        <v>58</v>
      </c>
      <c r="D25" s="10" t="s">
        <v>59</v>
      </c>
      <c r="E25" s="11">
        <v>63.9</v>
      </c>
      <c r="F25" s="12">
        <f t="shared" si="0"/>
        <v>38.34</v>
      </c>
      <c r="G25" s="13"/>
      <c r="H25" s="12"/>
      <c r="I25" s="13">
        <f t="shared" si="2"/>
        <v>38.34</v>
      </c>
      <c r="J25" s="14">
        <v>23</v>
      </c>
      <c r="K25" s="14" t="s">
        <v>53</v>
      </c>
    </row>
  </sheetData>
  <sheetProtection selectLockedCells="1" selectUnlockedCells="1"/>
  <mergeCells count="1">
    <mergeCell ref="A1:K1"/>
  </mergeCells>
  <printOptions horizontalCentered="1"/>
  <pageMargins left="0.0388888888888889" right="0.0388888888888889" top="0.275" bottom="0.196527777777778" header="0.196527777777778" footer="0.077777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2021-11-24T07:16:00Z</dcterms:created>
  <dcterms:modified xsi:type="dcterms:W3CDTF">2021-12-06T02:33:06Z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3BB0BE790CE54A2D997A1451BA857F7E</vt:lpwstr>
  </property>
  <property fmtid="{D5CDD505-2E9C-101B-9397-08002B2CF9AE}" pid="3" name="KSOProductBuildVer">
    <vt:lpwstr>2052-11.1.0.11115</vt:lpwstr>
  </property>
  <property fmtid="{D5CDD505-2E9C-101B-9397-08002B2CF9AE}" pid="4" name="KSOReadingLayout">
    <vt:bool>true</vt:bool>
  </property>
</Properties>
</file>